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000" windowHeight="7485" activeTab="3"/>
  </bookViews>
  <sheets>
    <sheet name="assets" sheetId="6" r:id="rId1"/>
    <sheet name="liabilities" sheetId="7" r:id="rId2"/>
    <sheet name="commit." sheetId="5" r:id="rId3"/>
    <sheet name="inc-exp" sheetId="8" r:id="rId4"/>
  </sheets>
  <externalReferences>
    <externalReference r:id="rId5"/>
  </externalReferences>
  <definedNames>
    <definedName name="kontrol">[1]Közkaynak!#REF!</definedName>
  </definedNames>
  <calcPr calcId="145621"/>
</workbook>
</file>

<file path=xl/calcChain.xml><?xml version="1.0" encoding="utf-8"?>
<calcChain xmlns="http://schemas.openxmlformats.org/spreadsheetml/2006/main">
  <c r="F4" i="5" l="1"/>
  <c r="C4" i="5"/>
  <c r="F6" i="7"/>
  <c r="C6" i="7"/>
</calcChain>
</file>

<file path=xl/sharedStrings.xml><?xml version="1.0" encoding="utf-8"?>
<sst xmlns="http://schemas.openxmlformats.org/spreadsheetml/2006/main" count="320" uniqueCount="293">
  <si>
    <t>THOUSAND TURKISH LIRA</t>
  </si>
  <si>
    <t>CURRENT PERIOD</t>
  </si>
  <si>
    <t>PRIOR PERIOD</t>
  </si>
  <si>
    <t>ASSETS</t>
  </si>
  <si>
    <t>TC</t>
  </si>
  <si>
    <t>FC</t>
  </si>
  <si>
    <t>Total</t>
  </si>
  <si>
    <t>I. CASH AND BALANCES WITH THE CENTRAL BANK OF TURKEY</t>
  </si>
  <si>
    <t>II. FINANCIAL ASSETS WHERE FAIR VALUE CHANGE IS REFLECTED TO INCOME STATEMENT (Net)</t>
  </si>
  <si>
    <t>2.1.Financial assets held for trading</t>
  </si>
  <si>
    <t>2.1.1.Public sector debt securities</t>
  </si>
  <si>
    <t>2.1.2.Securities representing a share in capital</t>
  </si>
  <si>
    <t>2.1.3.Derivative financial assets held for trading</t>
  </si>
  <si>
    <t>2.1.4.Other marketable securities</t>
  </si>
  <si>
    <t>2.2.Financial assets where fair value change is reflected to income statement</t>
  </si>
  <si>
    <t>2.2.1.Public sector debt securities</t>
  </si>
  <si>
    <t>2.2.2.Securities representing a share in capital</t>
  </si>
  <si>
    <t>2.2.3.Loans</t>
  </si>
  <si>
    <t>2.2.4.Other marketable securities</t>
  </si>
  <si>
    <t xml:space="preserve">III. BANKS </t>
  </si>
  <si>
    <t>IV. MONEY MARKET SECURITIES</t>
  </si>
  <si>
    <t>4.1.Interbank money market placements</t>
  </si>
  <si>
    <t>4.2.Istanbul Stock Exchange money market placements</t>
  </si>
  <si>
    <t>4.3.Receivables from reverse repurchase agreements</t>
  </si>
  <si>
    <t xml:space="preserve">V. FINANCIAL ASSETS AVAILABLE FOR SALE (Net)    </t>
  </si>
  <si>
    <t>5.1.Securities representing a share in capital</t>
  </si>
  <si>
    <t>5.2.Public sector debt securities</t>
  </si>
  <si>
    <t>5.3.Other marketable securities</t>
  </si>
  <si>
    <t>VI. LOANS AND RECEIVABLES</t>
  </si>
  <si>
    <t>6.1.Loans and Receivables</t>
  </si>
  <si>
    <t xml:space="preserve">6.1.1.Loans granted to the Bank's risk group </t>
  </si>
  <si>
    <t>6.1.2.Public sector debt securities</t>
  </si>
  <si>
    <t xml:space="preserve">6.1.3.Other </t>
  </si>
  <si>
    <t>6.2.Loans under follow-up</t>
  </si>
  <si>
    <t>6.3.Specific provisions (-)</t>
  </si>
  <si>
    <t>VII. FACTORING RECEIVABLES</t>
  </si>
  <si>
    <t>VIII. INVESTMENTS HELD TO MATURITY (Net)</t>
  </si>
  <si>
    <t>8.1.Public sector debt securities</t>
  </si>
  <si>
    <t>8.2.Other marketable securities</t>
  </si>
  <si>
    <t xml:space="preserve">IX. INVESTMENTS AND ASSOCIATES (Net)  </t>
  </si>
  <si>
    <t xml:space="preserve">9.1.Accounted with equity method </t>
  </si>
  <si>
    <t>9.2.Non-consolidated investments and associates</t>
  </si>
  <si>
    <t>9.2.1.Financial investments and associates</t>
  </si>
  <si>
    <t>9.2.2.Non-financial investments and associates</t>
  </si>
  <si>
    <t xml:space="preserve">X. SUBSIDIARIES (Net) </t>
  </si>
  <si>
    <t xml:space="preserve">10.1.Non-consolidated financial subsidiaries </t>
  </si>
  <si>
    <t xml:space="preserve">10.2.Non-consolidated non-financial subsidiaries </t>
  </si>
  <si>
    <t xml:space="preserve">XI. JOINT VENTURES (BUSINESS PARTNERS) (Net)  </t>
  </si>
  <si>
    <t>11.1.Accounted with equity method</t>
  </si>
  <si>
    <t>11.2.Non-consolidated joint ventures</t>
  </si>
  <si>
    <t>11.2.1.Financial joint ventures</t>
  </si>
  <si>
    <t>11.2.2.Non-financial joint ventures</t>
  </si>
  <si>
    <t xml:space="preserve">XII. RECEIVABLES FROM LEASING TRANSACTIONS </t>
  </si>
  <si>
    <t>12.1.Finance lease receivables</t>
  </si>
  <si>
    <t>12.2.Operational leasing receivables</t>
  </si>
  <si>
    <t>12.3.Others</t>
  </si>
  <si>
    <t>12.4.Unearned income ( - )</t>
  </si>
  <si>
    <t>XIII. DERIVATIVE FINANCIAL ASSETS HELD FOR HEDGING</t>
  </si>
  <si>
    <t>13.1.Fair value hedges</t>
  </si>
  <si>
    <t>13.2.Cash flow hedges</t>
  </si>
  <si>
    <t>13.3.Hedges for investments made in foreign countries</t>
  </si>
  <si>
    <t xml:space="preserve">XIV. PROPERTY AND EQUIPMENT (Net) </t>
  </si>
  <si>
    <t>XV. INTANGIBLE ASSETS [Net]</t>
  </si>
  <si>
    <t>15.1.Goodwill</t>
  </si>
  <si>
    <t>15.2.Other</t>
  </si>
  <si>
    <t>XVI. REAL ESTATES FOR INVESTMENT PURPOSE (Net)</t>
  </si>
  <si>
    <t>XVII. ASSETS FOR TAX</t>
  </si>
  <si>
    <t>17.1.Current assets for tax</t>
  </si>
  <si>
    <t>17.2.Deferred assets for tax</t>
  </si>
  <si>
    <t>XVIII. PROPERTY AND EQUIPMENT HELD FOR SALE PURPOSE AND HELD FROM TERMINATED OPERATIONS (Net)</t>
  </si>
  <si>
    <t xml:space="preserve">18.1.Held for sale purpose </t>
  </si>
  <si>
    <t xml:space="preserve">18.2.Held from terminated operations </t>
  </si>
  <si>
    <t>XIX. OTHER ASSETS</t>
  </si>
  <si>
    <t>TOTAL ASSETS</t>
  </si>
  <si>
    <t xml:space="preserve">LIABILITIES </t>
  </si>
  <si>
    <t>I. DEPOSITS</t>
  </si>
  <si>
    <t xml:space="preserve">1.1.Deposits held by the Bank's risk group </t>
  </si>
  <si>
    <t xml:space="preserve">1.2.Other </t>
  </si>
  <si>
    <t>II. DERIVATIVE FINANCIAL LIABILITIES HELD FOR TRADING</t>
  </si>
  <si>
    <t>III. FUNDS BORROWED</t>
  </si>
  <si>
    <t>IV. INTERBANK MONEY MARKET</t>
  </si>
  <si>
    <t>4.1.Interbank money market payables</t>
  </si>
  <si>
    <t>4.2.Istanbul Stock Exchange money market payables</t>
  </si>
  <si>
    <t>4.3.Funds provided under repurchase agreements</t>
  </si>
  <si>
    <t xml:space="preserve">V. MARKETABLE SECURITIES ISSUED (Net)  </t>
  </si>
  <si>
    <t>5.1.Bills</t>
  </si>
  <si>
    <t>5.2.Asset backed securities</t>
  </si>
  <si>
    <t>5.3.Bonds</t>
  </si>
  <si>
    <t>VI. FUNDS</t>
  </si>
  <si>
    <t xml:space="preserve">6.1.Borrower funds </t>
  </si>
  <si>
    <t xml:space="preserve">6.2.Other </t>
  </si>
  <si>
    <t>VII. MISCELLANEOUS PAYABLES</t>
  </si>
  <si>
    <t>VIII. OTHER EXTERNAL RESOURCES</t>
  </si>
  <si>
    <t>IX. FACTORING PAYABLES</t>
  </si>
  <si>
    <t xml:space="preserve">X. LEASING TRANSACTONS PAYABLES </t>
  </si>
  <si>
    <t>10.1.Finance leasing payables</t>
  </si>
  <si>
    <t>10.2.Operational leasing payables</t>
  </si>
  <si>
    <t>10.3.Other</t>
  </si>
  <si>
    <t>10.4.Deferred finance leasing expenses ( - )</t>
  </si>
  <si>
    <t>XI. DERIVATIVE FINANCIAL LIABILITIES HELD FOR HEDGING</t>
  </si>
  <si>
    <t>11.1.Fair value hedges</t>
  </si>
  <si>
    <t>11.2.Cash flow hedges</t>
  </si>
  <si>
    <t>11.3.Hedges for investments made in foreign countries</t>
  </si>
  <si>
    <t>XII. PROVISIONS</t>
  </si>
  <si>
    <t>12.1.General provisions</t>
  </si>
  <si>
    <t>12.2.Restructuring reserves</t>
  </si>
  <si>
    <t>12.3.Reserves for employee benefit</t>
  </si>
  <si>
    <t>12.4.Insurance technical reserves (Net)</t>
  </si>
  <si>
    <t>12.5.Other provisions</t>
  </si>
  <si>
    <t>XIII. LIABILITIES FOR TAX</t>
  </si>
  <si>
    <t>13.1.Current - Liabilities for tax</t>
  </si>
  <si>
    <t>13.2.Deferred - Liabilities for tax</t>
  </si>
  <si>
    <t xml:space="preserve">XIV. LIABILITIES FOR PROPERTY AND EQUIPMENT HELD FOR SALE PURPOSE AND HELD FROM TERMINATED OPERATIONS </t>
  </si>
  <si>
    <t xml:space="preserve">14.1.Held for sale purpose </t>
  </si>
  <si>
    <t>14.2.Held from terminated operations</t>
  </si>
  <si>
    <t>XV. SUBORDINATED LOANS</t>
  </si>
  <si>
    <t>XVI. SHAREHOLDERS` EQUITY</t>
  </si>
  <si>
    <t>16.1.Paid-in capital</t>
  </si>
  <si>
    <t>16.2.Supplementary capital</t>
  </si>
  <si>
    <t>16.2.1.Share premium</t>
  </si>
  <si>
    <t>16.2.2.Share cancellation profits</t>
  </si>
  <si>
    <t>16.2.3.Valuation changes of marketable securities</t>
  </si>
  <si>
    <t xml:space="preserve">16.2.4.Revaluation changes of property and equipment </t>
  </si>
  <si>
    <t xml:space="preserve">16.2.5.Revaluation changes of intangible assets </t>
  </si>
  <si>
    <t>16.2.6.Revaluation changes of real estates for investment purpose</t>
  </si>
  <si>
    <t>16.2.7.Free shares from investment and associates, subsidiaries and joint ventures (business partners)</t>
  </si>
  <si>
    <t>16.2.8.Hedging funds (Active part)</t>
  </si>
  <si>
    <t>16.2.9.Value increase in property and equipment held for sale purpose and held from terminated operations</t>
  </si>
  <si>
    <t>16.2.10.Other capital reserves</t>
  </si>
  <si>
    <t>16.3.Profit reserves</t>
  </si>
  <si>
    <t>16.3.1.Legal reserves</t>
  </si>
  <si>
    <t>16.3.2.Status reserves</t>
  </si>
  <si>
    <t>16.3.3.Extraordinary reserves</t>
  </si>
  <si>
    <t>16.3.4.Other profit reserves</t>
  </si>
  <si>
    <t>16.4. Profit or loss</t>
  </si>
  <si>
    <t>16.4.1.Prior year income/loss</t>
  </si>
  <si>
    <t>16.4.2.Current year income/loss</t>
  </si>
  <si>
    <t>TOTAL LIABILITIES</t>
  </si>
  <si>
    <t xml:space="preserve">OFF BALANCE SHEET COMMITMENTS </t>
  </si>
  <si>
    <t>A. OFF BALANCE SHEET COMMITMENTS</t>
  </si>
  <si>
    <t>I. GUARANTEES AND WARRANTIES</t>
  </si>
  <si>
    <t>1.1.Letters of guarantee</t>
  </si>
  <si>
    <t xml:space="preserve">1.1.1.Guatantees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</si>
  <si>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</si>
  <si>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</si>
  <si>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</si>
  <si>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</si>
  <si>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</si>
  <si>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</si>
  <si>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</si>
  <si>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</si>
  <si>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</si>
  <si>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</si>
  <si>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</si>
  <si>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</si>
  <si>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1.6.Securities issue purchase guarantees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</si>
  <si>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</si>
  <si>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</si>
  <si>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</si>
  <si>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</si>
  <si>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</si>
  <si>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</si>
  <si>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</si>
  <si>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</si>
  <si>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</si>
  <si>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</si>
  <si>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2.1.6.Commitments for reserve deposit requirements</t>
  </si>
  <si>
    <t>2.1.7.Payment commitments for checks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</si>
  <si>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</si>
  <si>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</si>
  <si>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</si>
  <si>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 xml:space="preserve">2.1.11.Receivables from short sale commitments </t>
  </si>
  <si>
    <t xml:space="preserve">2.1.12.Payables for short sale commitments 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</si>
  <si>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</si>
  <si>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</si>
  <si>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</si>
  <si>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</si>
  <si>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</si>
  <si>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</si>
  <si>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</si>
  <si>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</si>
  <si>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</si>
  <si>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</si>
  <si>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3.2.1.Forward foreign currency buy/sell transactions</t>
  </si>
  <si>
    <t>3.2.1.1.Forward foreign currency transactions-buy</t>
  </si>
  <si>
    <t>3.2.1.2.Forward foreign currency transactions-sell</t>
  </si>
  <si>
    <t>3.2.2. Swap transactions related to foreign currency and interest rates</t>
  </si>
  <si>
    <t>3.2.2.1.Foreign currency swap-buy</t>
  </si>
  <si>
    <t>3.2.2.2.Foreign currency swap-sell</t>
  </si>
  <si>
    <t>3.2.2.3.Interest rate swaps-buy</t>
  </si>
  <si>
    <t>3.2.2.4.Interest rate swaps-sell</t>
  </si>
  <si>
    <t>3.2.3.Foreign currency, interest rate and security options</t>
  </si>
  <si>
    <t>3.2.3.1.Foreign currency options-buy</t>
  </si>
  <si>
    <t>3.2.3.2.Foreign currency options-sell</t>
  </si>
  <si>
    <t>3.2.3.3.Interest rate options-buy</t>
  </si>
  <si>
    <t>3.2.3.4.Interest rate options-sell</t>
  </si>
  <si>
    <t>3.2.3.5.Securities options-buy</t>
  </si>
  <si>
    <t>3.2.3.6.Securities options-sell</t>
  </si>
  <si>
    <t>3.2.4.Foreign currency futures</t>
  </si>
  <si>
    <t>3.2.4.1.Foreign currency futures-buy</t>
  </si>
  <si>
    <t>3.2.4.2.Foreign currency futures-sell</t>
  </si>
  <si>
    <t>3.2.5.Interest rate futures</t>
  </si>
  <si>
    <t>3.2.5.1.Interest rate futures-buy</t>
  </si>
  <si>
    <t>3.2.5.2.Interest rate futures-sell</t>
  </si>
  <si>
    <t>3.2.6.Other</t>
  </si>
  <si>
    <t>B. CUSTODY AND PLEDGED SECURITIES (IV+V+VI)</t>
  </si>
  <si>
    <t>IV. ITEMS HELD IN CUSTODY</t>
  </si>
  <si>
    <t>4.1.Assets under management</t>
  </si>
  <si>
    <t>4.2.Investment securities held in custody</t>
  </si>
  <si>
    <t>4.3.Checks received for collection</t>
  </si>
  <si>
    <t>4.4.Commercial notes received for collection</t>
  </si>
  <si>
    <t>4.5.Other assets received for collection</t>
  </si>
  <si>
    <t>4.6.Assets received for public offering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</si>
  <si>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</si>
  <si>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</si>
  <si>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</si>
  <si>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</si>
  <si>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</si>
  <si>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</si>
  <si>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5.4.Warranty</t>
  </si>
  <si>
    <t>5.5.Immovables</t>
  </si>
  <si>
    <t>5.6.Other pledged items</t>
  </si>
  <si>
    <t>5.7.Pledged items-depository</t>
  </si>
  <si>
    <t>VI. ACCEPTED INDEPENDENT GUARANTEES AND WARRANTEES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</si>
  <si>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</si>
  <si>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</si>
  <si>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</si>
  <si>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</si>
  <si>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</si>
  <si>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</si>
  <si>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</si>
  <si>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</si>
  <si>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1.5.1.Financial assets held for trading</t>
  </si>
  <si>
    <t>1.5.2.Financial assets where value change is reflected to income statement</t>
  </si>
  <si>
    <t>1.5.3.Financial assets available for sale</t>
  </si>
  <si>
    <t>1.5.4.Investments held to maturity</t>
  </si>
  <si>
    <t>1.6.Finance lease income</t>
  </si>
  <si>
    <t>1.7.Other interest income</t>
  </si>
  <si>
    <t>II. INTEREST EXPENSE</t>
  </si>
  <si>
    <t>2.1.Interest on deposits</t>
  </si>
  <si>
    <t>2.2.Interest on funds borrowed</t>
  </si>
  <si>
    <t>2.3.Interest on money market transactions</t>
  </si>
  <si>
    <t>2.4.Interest on securities issued</t>
  </si>
  <si>
    <t>2.5.Other interest expense</t>
  </si>
  <si>
    <t>III. NET INTEREST INCOME/EXPENSES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</si>
  <si>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</si>
  <si>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</si>
  <si>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</si>
  <si>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</si>
  <si>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</si>
  <si>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</si>
  <si>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</si>
  <si>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V. DIVIDEND INCOME</t>
  </si>
  <si>
    <t>VI. TRADING PROFIT/LOSS (Net)</t>
  </si>
  <si>
    <t xml:space="preserve">6.1.Profit/loss on trading account securities </t>
  </si>
  <si>
    <t>6.2.Profit/losses on derivative financial transactions</t>
  </si>
  <si>
    <t xml:space="preserve">6.2.Foreign exchange profit/losses </t>
  </si>
  <si>
    <t>VII. OTHER OPERATING INCOME</t>
  </si>
  <si>
    <t>VIII. TOTAL OPERATING INCOME/EXPENSES (III+IV+V+VI+VII)</t>
  </si>
  <si>
    <t>IX. PROVISION FOR LOAN OR OTHER RECEIVABLES LOSSES (-)</t>
  </si>
  <si>
    <t>X. OTHER OPERATING EXPENSES (-)</t>
  </si>
  <si>
    <t>XI. NET OPERATING PROFIT/LOSS (VIII-IX-X)</t>
  </si>
  <si>
    <t>XII. SURPLUS WRITTEN AS GAIN AFTER MERGER</t>
  </si>
  <si>
    <t xml:space="preserve">XIII. PROFIT/LOSS FROM EQUITY METHOD APPLIED SUBSIDIARIES </t>
  </si>
  <si>
    <t>XIV. NET MONETORY POSITION GAIN/LOSS</t>
  </si>
  <si>
    <t>XV. PROFIT/LOSS BEFORE TAXES FROM CONTINUING OPERATIONS (XI+...+XIV)</t>
  </si>
  <si>
    <t>XVI. PROVISION FOR TAXES ON INCOME FROM CONTINUING OPERATIONS (±)</t>
  </si>
  <si>
    <t>16.1.Current tax provision</t>
  </si>
  <si>
    <t>16.2.Deferred tax provision</t>
  </si>
  <si>
    <t>XVII. NET PROFIT/LOSS FROM CONTINUING OPERATIONS (XV±XVI)</t>
  </si>
  <si>
    <t xml:space="preserve">XVIII. INCOME FROM TERMINATED OPERATIONS </t>
  </si>
  <si>
    <t xml:space="preserve">18.1.Property and equipment income held for sale </t>
  </si>
  <si>
    <t>18.2. Sale profits from associates, subsidiaries and joint ventures (business partners)</t>
  </si>
  <si>
    <t xml:space="preserve">18.3.Other income from terminated operations </t>
  </si>
  <si>
    <t>XIX.EXPENSES FROM TERMINATED OPERATIONS  (-)</t>
  </si>
  <si>
    <t xml:space="preserve">19.1.Property and equipment expense held for sale </t>
  </si>
  <si>
    <t xml:space="preserve">19.2. Sale losses from associates, subsidiaries and joint ventures (business partners) </t>
  </si>
  <si>
    <t>19.3.Other expenses from terminated operations</t>
  </si>
  <si>
    <t xml:space="preserve">XX. PROFIT/LOSS BEFORE TAXES FROM TERMINATED OPERATIONS (XVIII-XIX) </t>
  </si>
  <si>
    <t>XXI. PROVISION FOR TAXES ON INCOME FROM TERMINATED OPERATIONS (±)</t>
  </si>
  <si>
    <t>21.1.Current tax provision</t>
  </si>
  <si>
    <t>21.2.Deferred tax provision</t>
  </si>
  <si>
    <t xml:space="preserve">XXII. NET PROFIT/LOSS FROM TERMINATED OPERATIONS (XX±XXI) </t>
  </si>
  <si>
    <t>XXIII. NET PROFIT/LOSSES (XVII+XXII)</t>
  </si>
  <si>
    <t>Earnings/Losses per share</t>
  </si>
  <si>
    <t>(31/12/2012)</t>
  </si>
  <si>
    <t>(30/09/2013)</t>
  </si>
  <si>
    <t>(01/01/2013-30/09/2013)</t>
  </si>
  <si>
    <t>(01/01/2012-30/09/2012)</t>
  </si>
  <si>
    <t>(01/07/2013-30/09/2013)</t>
  </si>
  <si>
    <t>(01/07/2012-30/09/2012)</t>
  </si>
  <si>
    <t>T.VAKIFLAR BANKASI T.A.O. UNCONSOLIDATED INCOME STATEMENT (FINANCIAL POSITION TABLE)</t>
  </si>
  <si>
    <t xml:space="preserve">T.VAKIFLAR BANKASI T.A.O. UNCONSOLIDATED INCOME STATEMENT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</si>
</sst>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1" x14ac:knownFonts="1">
    <font>
      <sz val="10"/>
      <name val="Arial"/>
      <family val="2"/>
      <charset val="162"/>
    </font>
    <font>
      <sz val="10"/>
      <name val="MS Sans Serif"/>
      <family val="2"/>
      <charset val="162"/>
    </font>
    <font>
      <b/>
      <sz val="12"/>
      <name val="Arial"/>
      <family val="2"/>
      <charset val="162"/>
    </font>
    <font>
      <sz val="11"/>
      <name val="Arial"/>
      <family val="2"/>
      <charset val="162"/>
    </font>
    <font>
      <sz val="8"/>
      <name val="Arial"/>
      <family val="2"/>
      <charset val="162"/>
    </font>
    <font>
      <b/>
      <sz val="11"/>
      <name val="Arial"/>
      <family val="2"/>
      <charset val="162"/>
    </font>
    <font>
      <sz val="12"/>
      <name val="Arial"/>
      <family val="2"/>
      <charset val="162"/>
    </font>
    <font>
      <b/>
      <sz val="14"/>
      <name val="Arial"/>
      <family val="2"/>
      <charset val="162"/>
    </font>
    <font>
      <sz val="10"/>
      <name val="Arial"/>
      <family val="2"/>
      <charset val="162"/>
    </font>
    <font>
      <u/>
      <sz val="7.5"/>
      <color indexed="12"/>
      <name val="Arial"/>
      <family val="2"/>
      <charset val="162"/>
    </font>
    <font>
      <b/>
      <u/>
      <sz val="1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135">
    <xf numFmtId="0" fontId="0" fillId="0" borderId="0" xfId="0"/>
    <xf numFmtId="0" fontId="2" fillId="0" borderId="1" xfId="1" applyFont="1" applyBorder="1" applyProtection="1">
      <protection locked="0"/>
    </xf>
    <xf numFmtId="0" fontId="3" fillId="0" borderId="2" xfId="1" applyFont="1" applyFill="1" applyBorder="1" applyProtection="1"/>
    <xf numFmtId="0" fontId="3" fillId="0" borderId="3" xfId="1" applyFont="1" applyFill="1" applyBorder="1" applyProtection="1"/>
    <xf numFmtId="0" fontId="3" fillId="0" borderId="0" xfId="1" applyFont="1" applyFill="1" applyProtection="1"/>
    <xf numFmtId="0" fontId="4" fillId="0" borderId="4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3" fillId="0" borderId="4" xfId="1" applyFont="1" applyFill="1" applyBorder="1" applyProtection="1"/>
    <xf numFmtId="0" fontId="3" fillId="0" borderId="0" xfId="1" applyFont="1" applyFill="1" applyBorder="1" applyProtection="1"/>
    <xf numFmtId="0" fontId="3" fillId="0" borderId="6" xfId="1" applyFont="1" applyFill="1" applyBorder="1" applyProtection="1"/>
    <xf numFmtId="0" fontId="3" fillId="0" borderId="7" xfId="1" applyFont="1" applyFill="1" applyBorder="1" applyProtection="1"/>
    <xf numFmtId="0" fontId="3" fillId="0" borderId="8" xfId="1" applyFont="1" applyFill="1" applyBorder="1" applyProtection="1"/>
    <xf numFmtId="0" fontId="3" fillId="0" borderId="13" xfId="1" applyFont="1" applyFill="1" applyBorder="1" applyProtection="1"/>
    <xf numFmtId="0" fontId="3" fillId="0" borderId="14" xfId="1" applyFont="1" applyFill="1" applyBorder="1" applyAlignment="1" applyProtection="1">
      <alignment horizontal="center" vertical="center"/>
    </xf>
    <xf numFmtId="0" fontId="3" fillId="0" borderId="15" xfId="1" applyFont="1" applyFill="1" applyBorder="1" applyAlignment="1" applyProtection="1">
      <alignment horizontal="center" vertical="center"/>
    </xf>
    <xf numFmtId="0" fontId="3" fillId="0" borderId="16" xfId="1" applyFont="1" applyFill="1" applyBorder="1" applyAlignment="1" applyProtection="1">
      <alignment horizontal="center" vertical="center"/>
    </xf>
    <xf numFmtId="0" fontId="3" fillId="0" borderId="17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vertical="center"/>
    </xf>
    <xf numFmtId="0" fontId="3" fillId="0" borderId="18" xfId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horizontal="center" vertical="center"/>
    </xf>
    <xf numFmtId="0" fontId="3" fillId="0" borderId="19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vertical="center"/>
    </xf>
    <xf numFmtId="0" fontId="3" fillId="0" borderId="9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/>
    </xf>
    <xf numFmtId="0" fontId="5" fillId="0" borderId="4" xfId="1" applyFont="1" applyFill="1" applyBorder="1" applyProtection="1"/>
    <xf numFmtId="3" fontId="5" fillId="2" borderId="9" xfId="1" applyNumberFormat="1" applyFont="1" applyFill="1" applyBorder="1" applyAlignment="1" applyProtection="1">
      <alignment horizontal="right"/>
    </xf>
    <xf numFmtId="3" fontId="5" fillId="2" borderId="16" xfId="1" applyNumberFormat="1" applyFont="1" applyFill="1" applyBorder="1" applyAlignment="1" applyProtection="1">
      <alignment horizontal="right"/>
    </xf>
    <xf numFmtId="3" fontId="5" fillId="0" borderId="16" xfId="1" applyNumberFormat="1" applyFont="1" applyFill="1" applyBorder="1" applyAlignment="1" applyProtection="1">
      <alignment horizontal="right"/>
    </xf>
    <xf numFmtId="3" fontId="5" fillId="0" borderId="17" xfId="1" applyNumberFormat="1" applyFont="1" applyFill="1" applyBorder="1" applyAlignment="1" applyProtection="1">
      <alignment horizontal="right"/>
    </xf>
    <xf numFmtId="0" fontId="5" fillId="0" borderId="0" xfId="1" applyFont="1" applyFill="1" applyProtection="1"/>
    <xf numFmtId="0" fontId="5" fillId="0" borderId="4" xfId="1" applyFont="1" applyFill="1" applyBorder="1" applyAlignment="1" applyProtection="1">
      <alignment wrapText="1"/>
    </xf>
    <xf numFmtId="3" fontId="5" fillId="0" borderId="13" xfId="1" applyNumberFormat="1" applyFont="1" applyFill="1" applyBorder="1" applyAlignment="1" applyProtection="1">
      <alignment horizontal="right" wrapText="1"/>
    </xf>
    <xf numFmtId="3" fontId="5" fillId="0" borderId="22" xfId="1" applyNumberFormat="1" applyFont="1" applyFill="1" applyBorder="1" applyAlignment="1" applyProtection="1">
      <alignment horizontal="right" wrapText="1"/>
    </xf>
    <xf numFmtId="3" fontId="5" fillId="0" borderId="5" xfId="1" applyNumberFormat="1" applyFont="1" applyFill="1" applyBorder="1" applyAlignment="1" applyProtection="1">
      <alignment horizontal="right" wrapText="1"/>
    </xf>
    <xf numFmtId="3" fontId="3" fillId="0" borderId="13" xfId="1" applyNumberFormat="1" applyFont="1" applyFill="1" applyBorder="1" applyAlignment="1" applyProtection="1">
      <alignment horizontal="right"/>
    </xf>
    <xf numFmtId="3" fontId="3" fillId="0" borderId="22" xfId="1" applyNumberFormat="1" applyFont="1" applyFill="1" applyBorder="1" applyAlignment="1" applyProtection="1">
      <alignment horizontal="right"/>
    </xf>
    <xf numFmtId="3" fontId="3" fillId="0" borderId="5" xfId="1" applyNumberFormat="1" applyFont="1" applyFill="1" applyBorder="1" applyAlignment="1" applyProtection="1">
      <alignment horizontal="right"/>
    </xf>
    <xf numFmtId="3" fontId="3" fillId="2" borderId="13" xfId="1" applyNumberFormat="1" applyFont="1" applyFill="1" applyBorder="1" applyAlignment="1" applyProtection="1">
      <alignment horizontal="right"/>
    </xf>
    <xf numFmtId="3" fontId="3" fillId="2" borderId="22" xfId="1" applyNumberFormat="1" applyFont="1" applyFill="1" applyBorder="1" applyAlignment="1" applyProtection="1">
      <alignment horizontal="right"/>
    </xf>
    <xf numFmtId="0" fontId="3" fillId="0" borderId="4" xfId="1" applyFont="1" applyFill="1" applyBorder="1" applyAlignment="1" applyProtection="1">
      <alignment wrapText="1"/>
    </xf>
    <xf numFmtId="3" fontId="3" fillId="3" borderId="13" xfId="1" applyNumberFormat="1" applyFont="1" applyFill="1" applyBorder="1" applyAlignment="1" applyProtection="1">
      <alignment horizontal="right"/>
    </xf>
    <xf numFmtId="3" fontId="3" fillId="3" borderId="22" xfId="1" applyNumberFormat="1" applyFont="1" applyFill="1" applyBorder="1" applyAlignment="1" applyProtection="1">
      <alignment horizontal="right"/>
    </xf>
    <xf numFmtId="3" fontId="5" fillId="2" borderId="13" xfId="1" applyNumberFormat="1" applyFont="1" applyFill="1" applyBorder="1" applyAlignment="1" applyProtection="1">
      <alignment horizontal="right"/>
    </xf>
    <xf numFmtId="3" fontId="5" fillId="2" borderId="22" xfId="1" applyNumberFormat="1" applyFont="1" applyFill="1" applyBorder="1" applyAlignment="1" applyProtection="1">
      <alignment horizontal="right"/>
    </xf>
    <xf numFmtId="3" fontId="5" fillId="0" borderId="22" xfId="1" applyNumberFormat="1" applyFont="1" applyFill="1" applyBorder="1" applyAlignment="1" applyProtection="1">
      <alignment horizontal="right"/>
    </xf>
    <xf numFmtId="3" fontId="5" fillId="0" borderId="5" xfId="1" applyNumberFormat="1" applyFont="1" applyFill="1" applyBorder="1" applyAlignment="1" applyProtection="1">
      <alignment horizontal="right"/>
    </xf>
    <xf numFmtId="3" fontId="5" fillId="0" borderId="13" xfId="1" applyNumberFormat="1" applyFont="1" applyFill="1" applyBorder="1" applyAlignment="1" applyProtection="1">
      <alignment horizontal="right"/>
    </xf>
    <xf numFmtId="0" fontId="3" fillId="0" borderId="4" xfId="1" applyFont="1" applyFill="1" applyBorder="1" applyAlignment="1" applyProtection="1">
      <alignment horizontal="left"/>
    </xf>
    <xf numFmtId="0" fontId="3" fillId="0" borderId="23" xfId="1" applyFont="1" applyFill="1" applyBorder="1" applyAlignment="1" applyProtection="1">
      <alignment horizontal="left"/>
    </xf>
    <xf numFmtId="3" fontId="5" fillId="3" borderId="13" xfId="1" applyNumberFormat="1" applyFont="1" applyFill="1" applyBorder="1" applyAlignment="1" applyProtection="1">
      <alignment horizontal="right"/>
    </xf>
    <xf numFmtId="3" fontId="5" fillId="3" borderId="22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horizontal="left"/>
    </xf>
    <xf numFmtId="0" fontId="3" fillId="0" borderId="22" xfId="1" applyFont="1" applyFill="1" applyBorder="1" applyProtection="1"/>
    <xf numFmtId="0" fontId="5" fillId="0" borderId="24" xfId="1" applyFont="1" applyFill="1" applyBorder="1" applyAlignment="1" applyProtection="1">
      <alignment horizontal="left"/>
    </xf>
    <xf numFmtId="3" fontId="5" fillId="0" borderId="25" xfId="1" applyNumberFormat="1" applyFont="1" applyFill="1" applyBorder="1" applyAlignment="1" applyProtection="1">
      <alignment horizontal="right"/>
    </xf>
    <xf numFmtId="3" fontId="5" fillId="0" borderId="26" xfId="1" applyNumberFormat="1" applyFont="1" applyFill="1" applyBorder="1" applyAlignment="1" applyProtection="1">
      <alignment horizontal="right"/>
    </xf>
    <xf numFmtId="3" fontId="5" fillId="0" borderId="27" xfId="1" applyNumberFormat="1" applyFont="1" applyFill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left"/>
    </xf>
    <xf numFmtId="0" fontId="5" fillId="0" borderId="5" xfId="1" applyFont="1" applyFill="1" applyBorder="1" applyProtection="1"/>
    <xf numFmtId="0" fontId="3" fillId="0" borderId="28" xfId="1" applyFont="1" applyFill="1" applyBorder="1" applyProtection="1"/>
    <xf numFmtId="0" fontId="3" fillId="0" borderId="29" xfId="1" applyFont="1" applyFill="1" applyBorder="1" applyAlignment="1" applyProtection="1">
      <alignment horizontal="center" vertical="center"/>
    </xf>
    <xf numFmtId="0" fontId="7" fillId="0" borderId="23" xfId="2" applyFont="1" applyBorder="1" applyProtection="1"/>
    <xf numFmtId="0" fontId="6" fillId="0" borderId="30" xfId="2" quotePrefix="1" applyFont="1" applyBorder="1" applyAlignment="1" applyProtection="1">
      <alignment horizontal="center"/>
    </xf>
    <xf numFmtId="0" fontId="3" fillId="0" borderId="30" xfId="1" applyFont="1" applyFill="1" applyBorder="1" applyAlignment="1" applyProtection="1">
      <alignment horizontal="center" vertical="center" wrapText="1"/>
    </xf>
    <xf numFmtId="0" fontId="6" fillId="0" borderId="12" xfId="2" applyFont="1" applyBorder="1" applyAlignment="1" applyProtection="1">
      <alignment horizontal="center"/>
    </xf>
    <xf numFmtId="3" fontId="5" fillId="3" borderId="9" xfId="1" applyNumberFormat="1" applyFont="1" applyFill="1" applyBorder="1" applyAlignment="1" applyProtection="1">
      <alignment horizontal="right"/>
    </xf>
    <xf numFmtId="3" fontId="5" fillId="0" borderId="9" xfId="1" applyNumberFormat="1" applyFont="1" applyFill="1" applyBorder="1" applyAlignment="1" applyProtection="1">
      <alignment horizontal="right"/>
    </xf>
    <xf numFmtId="0" fontId="3" fillId="0" borderId="4" xfId="1" applyFont="1" applyFill="1" applyBorder="1" applyAlignment="1" applyProtection="1">
      <alignment horizontal="left" wrapText="1"/>
    </xf>
    <xf numFmtId="0" fontId="2" fillId="0" borderId="1" xfId="1" applyFont="1" applyBorder="1" applyAlignment="1" applyProtection="1">
      <protection locked="0"/>
    </xf>
    <xf numFmtId="0" fontId="3" fillId="0" borderId="2" xfId="1" applyFont="1" applyBorder="1" applyProtection="1"/>
    <xf numFmtId="0" fontId="5" fillId="0" borderId="3" xfId="1" applyFont="1" applyBorder="1" applyProtection="1"/>
    <xf numFmtId="0" fontId="10" fillId="0" borderId="23" xfId="1" applyFont="1" applyBorder="1" applyProtection="1"/>
    <xf numFmtId="0" fontId="10" fillId="0" borderId="31" xfId="1" applyFont="1" applyBorder="1" applyProtection="1"/>
    <xf numFmtId="0" fontId="5" fillId="0" borderId="4" xfId="1" applyFont="1" applyBorder="1" applyProtection="1"/>
    <xf numFmtId="3" fontId="5" fillId="0" borderId="13" xfId="1" applyNumberFormat="1" applyFont="1" applyBorder="1" applyAlignment="1" applyProtection="1">
      <alignment horizontal="right"/>
    </xf>
    <xf numFmtId="3" fontId="5" fillId="0" borderId="9" xfId="1" applyNumberFormat="1" applyFont="1" applyBorder="1" applyAlignment="1" applyProtection="1">
      <alignment horizontal="right"/>
    </xf>
    <xf numFmtId="3" fontId="5" fillId="0" borderId="17" xfId="1" applyNumberFormat="1" applyFont="1" applyBorder="1" applyAlignment="1" applyProtection="1">
      <alignment horizontal="right"/>
    </xf>
    <xf numFmtId="3" fontId="5" fillId="0" borderId="5" xfId="1" applyNumberFormat="1" applyFont="1" applyBorder="1" applyAlignment="1" applyProtection="1">
      <alignment horizontal="right"/>
    </xf>
    <xf numFmtId="0" fontId="3" fillId="0" borderId="4" xfId="1" applyFont="1" applyBorder="1" applyProtection="1"/>
    <xf numFmtId="0" fontId="3" fillId="0" borderId="13" xfId="1" applyFont="1" applyBorder="1" applyProtection="1"/>
    <xf numFmtId="3" fontId="3" fillId="0" borderId="13" xfId="1" applyNumberFormat="1" applyFont="1" applyBorder="1" applyAlignment="1" applyProtection="1">
      <alignment horizontal="right"/>
    </xf>
    <xf numFmtId="3" fontId="3" fillId="0" borderId="5" xfId="1" applyNumberFormat="1" applyFont="1" applyBorder="1" applyAlignment="1" applyProtection="1">
      <alignment horizontal="right"/>
    </xf>
    <xf numFmtId="3" fontId="5" fillId="0" borderId="13" xfId="1" quotePrefix="1" applyNumberFormat="1" applyFont="1" applyBorder="1" applyAlignment="1" applyProtection="1">
      <alignment horizontal="right"/>
    </xf>
    <xf numFmtId="3" fontId="5" fillId="0" borderId="5" xfId="1" quotePrefix="1" applyNumberFormat="1" applyFont="1" applyBorder="1" applyAlignment="1" applyProtection="1">
      <alignment horizontal="right"/>
    </xf>
    <xf numFmtId="0" fontId="3" fillId="3" borderId="4" xfId="1" applyFont="1" applyFill="1" applyBorder="1" applyProtection="1"/>
    <xf numFmtId="3" fontId="3" fillId="0" borderId="13" xfId="1" quotePrefix="1" applyNumberFormat="1" applyFont="1" applyBorder="1" applyAlignment="1" applyProtection="1">
      <alignment horizontal="right"/>
    </xf>
    <xf numFmtId="3" fontId="3" fillId="0" borderId="5" xfId="1" quotePrefix="1" applyNumberFormat="1" applyFont="1" applyBorder="1" applyAlignment="1" applyProtection="1">
      <alignment horizontal="right"/>
    </xf>
    <xf numFmtId="3" fontId="3" fillId="2" borderId="13" xfId="1" quotePrefix="1" applyNumberFormat="1" applyFont="1" applyFill="1" applyBorder="1" applyAlignment="1" applyProtection="1">
      <alignment horizontal="right"/>
    </xf>
    <xf numFmtId="0" fontId="5" fillId="0" borderId="24" xfId="1" applyFont="1" applyBorder="1" applyProtection="1"/>
    <xf numFmtId="3" fontId="5" fillId="0" borderId="25" xfId="1" applyNumberFormat="1" applyFont="1" applyBorder="1" applyAlignment="1" applyProtection="1">
      <alignment horizontal="right"/>
    </xf>
    <xf numFmtId="3" fontId="5" fillId="0" borderId="27" xfId="1" applyNumberFormat="1" applyFont="1" applyBorder="1" applyAlignment="1" applyProtection="1">
      <alignment horizontal="right"/>
    </xf>
    <xf numFmtId="0" fontId="2" fillId="0" borderId="32" xfId="1" applyFont="1" applyBorder="1" applyAlignment="1" applyProtection="1">
      <alignment horizontal="left"/>
    </xf>
    <xf numFmtId="0" fontId="5" fillId="0" borderId="3" xfId="1" applyFont="1" applyBorder="1" applyAlignment="1" applyProtection="1">
      <alignment horizontal="right"/>
    </xf>
    <xf numFmtId="0" fontId="4" fillId="0" borderId="4" xfId="1" applyFont="1" applyFill="1" applyBorder="1" applyAlignment="1" applyProtection="1">
      <alignment horizontal="left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3" fillId="0" borderId="0" xfId="1" quotePrefix="1" applyFont="1" applyBorder="1" applyAlignment="1" applyProtection="1">
      <alignment horizontal="left"/>
    </xf>
    <xf numFmtId="0" fontId="3" fillId="0" borderId="5" xfId="1" applyFont="1" applyBorder="1" applyProtection="1"/>
    <xf numFmtId="0" fontId="3" fillId="0" borderId="8" xfId="1" applyFont="1" applyBorder="1" applyProtection="1"/>
    <xf numFmtId="0" fontId="3" fillId="0" borderId="16" xfId="1" applyFont="1" applyBorder="1" applyAlignment="1" applyProtection="1">
      <alignment horizontal="center"/>
    </xf>
    <xf numFmtId="0" fontId="3" fillId="0" borderId="17" xfId="1" applyFont="1" applyBorder="1" applyAlignment="1" applyProtection="1">
      <alignment horizontal="center"/>
    </xf>
    <xf numFmtId="0" fontId="3" fillId="0" borderId="31" xfId="1" applyFont="1" applyBorder="1" applyProtection="1"/>
    <xf numFmtId="0" fontId="3" fillId="0" borderId="21" xfId="1" applyFont="1" applyBorder="1" applyAlignment="1" applyProtection="1">
      <alignment horizontal="center"/>
    </xf>
    <xf numFmtId="0" fontId="3" fillId="0" borderId="7" xfId="1" applyFont="1" applyBorder="1" applyAlignment="1" applyProtection="1">
      <alignment horizontal="center"/>
    </xf>
    <xf numFmtId="0" fontId="5" fillId="0" borderId="23" xfId="1" applyFont="1" applyBorder="1" applyAlignment="1" applyProtection="1">
      <alignment horizontal="left"/>
    </xf>
    <xf numFmtId="0" fontId="3" fillId="0" borderId="23" xfId="1" applyFont="1" applyBorder="1" applyProtection="1"/>
    <xf numFmtId="3" fontId="3" fillId="2" borderId="5" xfId="1" applyNumberFormat="1" applyFont="1" applyFill="1" applyBorder="1" applyAlignment="1" applyProtection="1">
      <alignment horizontal="right"/>
    </xf>
    <xf numFmtId="0" fontId="3" fillId="0" borderId="23" xfId="1" applyFont="1" applyBorder="1" applyAlignment="1" applyProtection="1">
      <alignment horizontal="left"/>
    </xf>
    <xf numFmtId="3" fontId="3" fillId="2" borderId="5" xfId="1" quotePrefix="1" applyNumberFormat="1" applyFont="1" applyFill="1" applyBorder="1" applyAlignment="1" applyProtection="1">
      <alignment horizontal="right"/>
    </xf>
    <xf numFmtId="3" fontId="5" fillId="2" borderId="5" xfId="1" applyNumberFormat="1" applyFont="1" applyFill="1" applyBorder="1" applyAlignment="1" applyProtection="1">
      <alignment horizontal="right"/>
    </xf>
    <xf numFmtId="3" fontId="5" fillId="0" borderId="33" xfId="1" applyNumberFormat="1" applyFont="1" applyBorder="1" applyAlignment="1" applyProtection="1">
      <alignment horizontal="right"/>
    </xf>
    <xf numFmtId="3" fontId="3" fillId="2" borderId="33" xfId="1" applyNumberFormat="1" applyFont="1" applyFill="1" applyBorder="1" applyAlignment="1" applyProtection="1">
      <alignment horizontal="right"/>
    </xf>
    <xf numFmtId="0" fontId="5" fillId="0" borderId="23" xfId="1" applyFont="1" applyFill="1" applyBorder="1" applyAlignment="1" applyProtection="1">
      <alignment horizontal="left"/>
    </xf>
    <xf numFmtId="3" fontId="5" fillId="3" borderId="5" xfId="1" applyNumberFormat="1" applyFont="1" applyFill="1" applyBorder="1" applyAlignment="1" applyProtection="1">
      <alignment horizontal="right"/>
    </xf>
    <xf numFmtId="0" fontId="5" fillId="0" borderId="23" xfId="1" applyFont="1" applyBorder="1" applyAlignment="1" applyProtection="1">
      <alignment horizontal="left" wrapText="1"/>
    </xf>
    <xf numFmtId="3" fontId="5" fillId="2" borderId="34" xfId="1" applyNumberFormat="1" applyFont="1" applyFill="1" applyBorder="1" applyAlignment="1" applyProtection="1">
      <alignment horizontal="right"/>
    </xf>
    <xf numFmtId="3" fontId="5" fillId="2" borderId="33" xfId="1" applyNumberFormat="1" applyFont="1" applyFill="1" applyBorder="1" applyAlignment="1" applyProtection="1">
      <alignment horizontal="right"/>
    </xf>
    <xf numFmtId="0" fontId="3" fillId="0" borderId="23" xfId="1" applyFont="1" applyBorder="1" applyAlignment="1" applyProtection="1">
      <alignment wrapText="1"/>
    </xf>
    <xf numFmtId="0" fontId="3" fillId="0" borderId="24" xfId="1" applyFont="1" applyBorder="1" applyProtection="1"/>
    <xf numFmtId="164" fontId="3" fillId="2" borderId="25" xfId="1" applyNumberFormat="1" applyFont="1" applyFill="1" applyBorder="1" applyAlignment="1" applyProtection="1">
      <alignment horizontal="right"/>
    </xf>
    <xf numFmtId="164" fontId="3" fillId="2" borderId="27" xfId="1" applyNumberFormat="1" applyFont="1" applyFill="1" applyBorder="1" applyAlignment="1" applyProtection="1">
      <alignment horizontal="right"/>
    </xf>
    <xf numFmtId="0" fontId="3" fillId="0" borderId="10" xfId="1" applyFont="1" applyFill="1" applyBorder="1" applyAlignment="1" applyProtection="1">
      <alignment horizontal="center" vertical="center" wrapText="1"/>
      <protection locked="0"/>
    </xf>
    <xf numFmtId="0" fontId="3" fillId="0" borderId="11" xfId="1" applyFont="1" applyBorder="1" applyAlignment="1" applyProtection="1">
      <alignment horizontal="center" vertical="center" wrapText="1"/>
      <protection locked="0"/>
    </xf>
    <xf numFmtId="0" fontId="3" fillId="0" borderId="12" xfId="1" applyFont="1" applyBorder="1" applyAlignment="1" applyProtection="1">
      <alignment horizontal="center" vertical="center" wrapText="1"/>
      <protection locked="0"/>
    </xf>
    <xf numFmtId="0" fontId="6" fillId="0" borderId="10" xfId="2" applyFont="1" applyBorder="1" applyAlignment="1" applyProtection="1">
      <alignment horizontal="center"/>
      <protection locked="0"/>
    </xf>
    <xf numFmtId="0" fontId="6" fillId="0" borderId="11" xfId="2" applyFont="1" applyBorder="1" applyAlignment="1" applyProtection="1">
      <alignment horizontal="center"/>
      <protection locked="0"/>
    </xf>
    <xf numFmtId="0" fontId="6" fillId="0" borderId="12" xfId="2" applyFont="1" applyBorder="1" applyAlignment="1" applyProtection="1">
      <alignment horizontal="center"/>
      <protection locked="0"/>
    </xf>
    <xf numFmtId="0" fontId="4" fillId="0" borderId="8" xfId="2" applyFont="1" applyBorder="1" applyAlignment="1" applyProtection="1">
      <alignment horizontal="left" vertical="center" wrapText="1"/>
    </xf>
    <xf numFmtId="0" fontId="8" fillId="0" borderId="23" xfId="0" applyFont="1" applyBorder="1" applyAlignment="1" applyProtection="1">
      <alignment horizontal="left" vertical="center" wrapText="1"/>
    </xf>
    <xf numFmtId="0" fontId="3" fillId="0" borderId="10" xfId="1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3" fillId="0" borderId="10" xfId="1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</cellXfs>
  <cellStyles count="6">
    <cellStyle name="Hyperlink 2" xfId="3"/>
    <cellStyle name="Köprü 2" xfId="4"/>
    <cellStyle name="Normal" xfId="0" builtinId="0"/>
    <cellStyle name="Normal 2" xfId="5"/>
    <cellStyle name="Normal_1.BÖLÜM-MALİ TABLOLAR-ak-pas-gn-kz-özk-na-kd" xfId="1"/>
    <cellStyle name="Normal_17 Sayılı Tebliğ Eki-FINAL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lgi%20i&#351;lem\KONSOL&#304;DE\KONSOL&#304;DE%202012\EYL&#220;L%202012\Rapor\Konsolide%20Mali%20ve%20Dipnot%20Tablolar&#305;%20-%20Eyl&#252;l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kapak-cover"/>
      <sheetName val="Kaktif"/>
      <sheetName val="Kassets"/>
      <sheetName val="Kpasif"/>
      <sheetName val="Kliabilities"/>
      <sheetName val="Knazım"/>
      <sheetName val="Kcommit."/>
      <sheetName val="Kgelir"/>
      <sheetName val="Kinc-exp"/>
      <sheetName val="özk.muh."/>
      <sheetName val="SE-inc-exp"/>
      <sheetName val="Közkaynak"/>
      <sheetName val="KSE"/>
      <sheetName val="Knakit akış tablosu"/>
      <sheetName val="Kcash-flow"/>
      <sheetName val="Kkar dağıtım tablosu"/>
      <sheetName val="Kprofit distr."/>
      <sheetName val="Kmalibünye1"/>
      <sheetName val="Kfinancial position1"/>
      <sheetName val="Kmalibünye2"/>
      <sheetName val="Kfinancial position2"/>
      <sheetName val="Kaktif1"/>
      <sheetName val="Kassets1"/>
      <sheetName val="Kaktif2"/>
      <sheetName val="Kassets2"/>
      <sheetName val="Kaktif3"/>
      <sheetName val="Kassets3"/>
      <sheetName val="Kaktif4"/>
      <sheetName val="Kassets4"/>
      <sheetName val="Kaktif5"/>
      <sheetName val="Kassets5"/>
      <sheetName val="Kaktif6"/>
      <sheetName val="Kassets6"/>
      <sheetName val="Kpasif1"/>
      <sheetName val="Kliab1"/>
      <sheetName val="Kpasif2"/>
      <sheetName val="Kliab2"/>
      <sheetName val="Knzm"/>
      <sheetName val="Koff-bs"/>
      <sheetName val="Kgelir1"/>
      <sheetName val="Kincome1"/>
      <sheetName val="Krisk grubu"/>
      <sheetName val="Krisk group"/>
      <sheetName val="Kyi-ydşb.tems."/>
      <sheetName val="Kbranches"/>
    </sheetNames>
    <sheetDataSet>
      <sheetData sheetId="0"/>
      <sheetData sheetId="1">
        <row r="6">
          <cell r="D6" t="str">
            <v>( 30/09/2012)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opLeftCell="A46" zoomScale="70" zoomScaleNormal="70" workbookViewId="0">
      <selection activeCell="A83" sqref="A83"/>
    </sheetView>
  </sheetViews>
  <sheetFormatPr defaultRowHeight="14.25" x14ac:dyDescent="0.2"/>
  <cols>
    <col min="1" max="1" width="65.140625" style="4" customWidth="1"/>
    <col min="2" max="2" width="12.42578125" style="4" bestFit="1" customWidth="1"/>
    <col min="3" max="3" width="20.28515625" style="9" bestFit="1" customWidth="1"/>
    <col min="4" max="4" width="13.85546875" style="4" bestFit="1" customWidth="1"/>
    <col min="5" max="5" width="12.42578125" style="4" bestFit="1" customWidth="1"/>
    <col min="6" max="6" width="16.5703125" style="4" bestFit="1" customWidth="1"/>
    <col min="7" max="7" width="13.85546875" style="4" bestFit="1" customWidth="1"/>
    <col min="8" max="16384" width="9.140625" style="4"/>
  </cols>
  <sheetData>
    <row r="1" spans="1:7" ht="21" customHeight="1" x14ac:dyDescent="0.25">
      <c r="A1" s="1" t="s">
        <v>291</v>
      </c>
      <c r="B1" s="1"/>
      <c r="C1" s="1"/>
      <c r="D1" s="1"/>
      <c r="E1" s="2"/>
      <c r="F1" s="2"/>
      <c r="G1" s="3"/>
    </row>
    <row r="2" spans="1:7" ht="15" x14ac:dyDescent="0.2">
      <c r="A2" s="5"/>
      <c r="B2" s="6"/>
      <c r="C2" s="6"/>
      <c r="D2" s="6"/>
      <c r="E2" s="6"/>
      <c r="F2" s="6"/>
      <c r="G2" s="7"/>
    </row>
    <row r="3" spans="1:7" ht="9.9499999999999993" customHeight="1" x14ac:dyDescent="0.2">
      <c r="A3" s="8"/>
      <c r="B3" s="9"/>
      <c r="D3" s="10"/>
      <c r="E3" s="10"/>
      <c r="F3" s="10"/>
      <c r="G3" s="11"/>
    </row>
    <row r="4" spans="1:7" ht="20.25" customHeight="1" x14ac:dyDescent="0.2">
      <c r="A4" s="12"/>
      <c r="B4" s="123" t="s">
        <v>0</v>
      </c>
      <c r="C4" s="124"/>
      <c r="D4" s="124"/>
      <c r="E4" s="124"/>
      <c r="F4" s="124"/>
      <c r="G4" s="125"/>
    </row>
    <row r="5" spans="1:7" ht="15.75" customHeight="1" x14ac:dyDescent="0.2">
      <c r="A5" s="8"/>
      <c r="B5" s="14"/>
      <c r="C5" s="15" t="s">
        <v>1</v>
      </c>
      <c r="D5" s="16"/>
      <c r="E5" s="15"/>
      <c r="F5" s="15" t="s">
        <v>2</v>
      </c>
      <c r="G5" s="17"/>
    </row>
    <row r="6" spans="1:7" ht="15.75" customHeight="1" x14ac:dyDescent="0.2">
      <c r="A6" s="18" t="s">
        <v>3</v>
      </c>
      <c r="B6" s="19"/>
      <c r="C6" s="20" t="s">
        <v>286</v>
      </c>
      <c r="D6" s="21"/>
      <c r="E6" s="20"/>
      <c r="F6" s="20" t="s">
        <v>285</v>
      </c>
      <c r="G6" s="22"/>
    </row>
    <row r="7" spans="1:7" ht="15.75" customHeight="1" x14ac:dyDescent="0.2">
      <c r="A7" s="23"/>
      <c r="B7" s="24" t="s">
        <v>4</v>
      </c>
      <c r="C7" s="16" t="s">
        <v>5</v>
      </c>
      <c r="D7" s="16" t="s">
        <v>6</v>
      </c>
      <c r="E7" s="16" t="s">
        <v>4</v>
      </c>
      <c r="F7" s="16" t="s">
        <v>5</v>
      </c>
      <c r="G7" s="25" t="s">
        <v>6</v>
      </c>
    </row>
    <row r="8" spans="1:7" s="31" customFormat="1" ht="15" x14ac:dyDescent="0.25">
      <c r="A8" s="26" t="s">
        <v>7</v>
      </c>
      <c r="B8" s="27">
        <v>1378255</v>
      </c>
      <c r="C8" s="28">
        <v>15725527</v>
      </c>
      <c r="D8" s="29">
        <v>17103782</v>
      </c>
      <c r="E8" s="28">
        <v>2249902</v>
      </c>
      <c r="F8" s="28">
        <v>10077723</v>
      </c>
      <c r="G8" s="30">
        <v>12327625</v>
      </c>
    </row>
    <row r="9" spans="1:7" ht="29.25" customHeight="1" x14ac:dyDescent="0.25">
      <c r="A9" s="32" t="s">
        <v>8</v>
      </c>
      <c r="B9" s="33">
        <v>266203</v>
      </c>
      <c r="C9" s="34">
        <v>45994</v>
      </c>
      <c r="D9" s="34">
        <v>312197</v>
      </c>
      <c r="E9" s="33">
        <v>20589</v>
      </c>
      <c r="F9" s="34">
        <v>65597</v>
      </c>
      <c r="G9" s="35">
        <v>86186</v>
      </c>
    </row>
    <row r="10" spans="1:7" x14ac:dyDescent="0.2">
      <c r="A10" s="8" t="s">
        <v>9</v>
      </c>
      <c r="B10" s="36">
        <v>266203</v>
      </c>
      <c r="C10" s="37">
        <v>45994</v>
      </c>
      <c r="D10" s="37">
        <v>312197</v>
      </c>
      <c r="E10" s="36">
        <v>20589</v>
      </c>
      <c r="F10" s="37">
        <v>65597</v>
      </c>
      <c r="G10" s="38">
        <v>86186</v>
      </c>
    </row>
    <row r="11" spans="1:7" x14ac:dyDescent="0.2">
      <c r="A11" s="8" t="s">
        <v>10</v>
      </c>
      <c r="B11" s="39">
        <v>0</v>
      </c>
      <c r="C11" s="40">
        <v>0</v>
      </c>
      <c r="D11" s="37">
        <v>0</v>
      </c>
      <c r="E11" s="40">
        <v>0</v>
      </c>
      <c r="F11" s="40">
        <v>0</v>
      </c>
      <c r="G11" s="38">
        <v>0</v>
      </c>
    </row>
    <row r="12" spans="1:7" x14ac:dyDescent="0.2">
      <c r="A12" s="8" t="s">
        <v>11</v>
      </c>
      <c r="B12" s="39">
        <v>0</v>
      </c>
      <c r="C12" s="40">
        <v>0</v>
      </c>
      <c r="D12" s="37">
        <v>0</v>
      </c>
      <c r="E12" s="40">
        <v>0</v>
      </c>
      <c r="F12" s="40">
        <v>0</v>
      </c>
      <c r="G12" s="38">
        <v>0</v>
      </c>
    </row>
    <row r="13" spans="1:7" x14ac:dyDescent="0.2">
      <c r="A13" s="8" t="s">
        <v>12</v>
      </c>
      <c r="B13" s="39">
        <v>266203</v>
      </c>
      <c r="C13" s="40">
        <v>45994</v>
      </c>
      <c r="D13" s="37">
        <v>312197</v>
      </c>
      <c r="E13" s="40">
        <v>20589</v>
      </c>
      <c r="F13" s="40">
        <v>65597</v>
      </c>
      <c r="G13" s="38">
        <v>86186</v>
      </c>
    </row>
    <row r="14" spans="1:7" s="31" customFormat="1" ht="15" x14ac:dyDescent="0.25">
      <c r="A14" s="8" t="s">
        <v>13</v>
      </c>
      <c r="B14" s="39">
        <v>0</v>
      </c>
      <c r="C14" s="40">
        <v>0</v>
      </c>
      <c r="D14" s="37">
        <v>0</v>
      </c>
      <c r="E14" s="40">
        <v>0</v>
      </c>
      <c r="F14" s="40">
        <v>0</v>
      </c>
      <c r="G14" s="38">
        <v>0</v>
      </c>
    </row>
    <row r="15" spans="1:7" ht="28.5" x14ac:dyDescent="0.2">
      <c r="A15" s="41" t="s">
        <v>14</v>
      </c>
      <c r="B15" s="42">
        <v>0</v>
      </c>
      <c r="C15" s="43">
        <v>0</v>
      </c>
      <c r="D15" s="37">
        <v>0</v>
      </c>
      <c r="E15" s="43">
        <v>0</v>
      </c>
      <c r="F15" s="43">
        <v>0</v>
      </c>
      <c r="G15" s="38">
        <v>0</v>
      </c>
    </row>
    <row r="16" spans="1:7" x14ac:dyDescent="0.2">
      <c r="A16" s="8" t="s">
        <v>15</v>
      </c>
      <c r="B16" s="39">
        <v>0</v>
      </c>
      <c r="C16" s="40">
        <v>0</v>
      </c>
      <c r="D16" s="37">
        <v>0</v>
      </c>
      <c r="E16" s="40">
        <v>0</v>
      </c>
      <c r="F16" s="40">
        <v>0</v>
      </c>
      <c r="G16" s="38">
        <v>0</v>
      </c>
    </row>
    <row r="17" spans="1:7" x14ac:dyDescent="0.2">
      <c r="A17" s="8" t="s">
        <v>16</v>
      </c>
      <c r="B17" s="39">
        <v>0</v>
      </c>
      <c r="C17" s="40">
        <v>0</v>
      </c>
      <c r="D17" s="37">
        <v>0</v>
      </c>
      <c r="E17" s="40">
        <v>0</v>
      </c>
      <c r="F17" s="40">
        <v>0</v>
      </c>
      <c r="G17" s="38">
        <v>0</v>
      </c>
    </row>
    <row r="18" spans="1:7" x14ac:dyDescent="0.2">
      <c r="A18" s="8" t="s">
        <v>17</v>
      </c>
      <c r="B18" s="39">
        <v>0</v>
      </c>
      <c r="C18" s="40">
        <v>0</v>
      </c>
      <c r="D18" s="37">
        <v>0</v>
      </c>
      <c r="E18" s="40">
        <v>0</v>
      </c>
      <c r="F18" s="40">
        <v>0</v>
      </c>
      <c r="G18" s="38">
        <v>0</v>
      </c>
    </row>
    <row r="19" spans="1:7" x14ac:dyDescent="0.2">
      <c r="A19" s="8" t="s">
        <v>18</v>
      </c>
      <c r="B19" s="39">
        <v>0</v>
      </c>
      <c r="C19" s="40">
        <v>0</v>
      </c>
      <c r="D19" s="37">
        <v>0</v>
      </c>
      <c r="E19" s="40">
        <v>0</v>
      </c>
      <c r="F19" s="40">
        <v>0</v>
      </c>
      <c r="G19" s="38">
        <v>0</v>
      </c>
    </row>
    <row r="20" spans="1:7" ht="15" x14ac:dyDescent="0.25">
      <c r="A20" s="26" t="s">
        <v>19</v>
      </c>
      <c r="B20" s="44">
        <v>67415</v>
      </c>
      <c r="C20" s="45">
        <v>1514297</v>
      </c>
      <c r="D20" s="46">
        <v>1581712</v>
      </c>
      <c r="E20" s="44">
        <v>29360</v>
      </c>
      <c r="F20" s="45">
        <v>1925546</v>
      </c>
      <c r="G20" s="47">
        <v>1954906</v>
      </c>
    </row>
    <row r="21" spans="1:7" ht="15" x14ac:dyDescent="0.25">
      <c r="A21" s="26" t="s">
        <v>20</v>
      </c>
      <c r="B21" s="48">
        <v>0</v>
      </c>
      <c r="C21" s="46">
        <v>0</v>
      </c>
      <c r="D21" s="46">
        <v>0</v>
      </c>
      <c r="E21" s="46">
        <v>0</v>
      </c>
      <c r="F21" s="46">
        <v>0</v>
      </c>
      <c r="G21" s="47">
        <v>0</v>
      </c>
    </row>
    <row r="22" spans="1:7" x14ac:dyDescent="0.2">
      <c r="A22" s="8" t="s">
        <v>21</v>
      </c>
      <c r="B22" s="39">
        <v>0</v>
      </c>
      <c r="C22" s="40">
        <v>0</v>
      </c>
      <c r="D22" s="37">
        <v>0</v>
      </c>
      <c r="E22" s="40">
        <v>0</v>
      </c>
      <c r="F22" s="40">
        <v>0</v>
      </c>
      <c r="G22" s="38">
        <v>0</v>
      </c>
    </row>
    <row r="23" spans="1:7" x14ac:dyDescent="0.2">
      <c r="A23" s="49" t="s">
        <v>22</v>
      </c>
      <c r="B23" s="39">
        <v>0</v>
      </c>
      <c r="C23" s="40">
        <v>0</v>
      </c>
      <c r="D23" s="37">
        <v>0</v>
      </c>
      <c r="E23" s="40">
        <v>0</v>
      </c>
      <c r="F23" s="40">
        <v>0</v>
      </c>
      <c r="G23" s="38">
        <v>0</v>
      </c>
    </row>
    <row r="24" spans="1:7" s="31" customFormat="1" ht="15" x14ac:dyDescent="0.25">
      <c r="A24" s="50" t="s">
        <v>23</v>
      </c>
      <c r="B24" s="39">
        <v>0</v>
      </c>
      <c r="C24" s="40">
        <v>0</v>
      </c>
      <c r="D24" s="37">
        <v>0</v>
      </c>
      <c r="E24" s="40">
        <v>0</v>
      </c>
      <c r="F24" s="40">
        <v>0</v>
      </c>
      <c r="G24" s="38">
        <v>0</v>
      </c>
    </row>
    <row r="25" spans="1:7" ht="15" x14ac:dyDescent="0.25">
      <c r="A25" s="26" t="s">
        <v>24</v>
      </c>
      <c r="B25" s="48">
        <v>12904659</v>
      </c>
      <c r="C25" s="46">
        <v>3609065</v>
      </c>
      <c r="D25" s="46">
        <v>16513724</v>
      </c>
      <c r="E25" s="46">
        <v>10269317</v>
      </c>
      <c r="F25" s="46">
        <v>3858206</v>
      </c>
      <c r="G25" s="47">
        <v>14127523</v>
      </c>
    </row>
    <row r="26" spans="1:7" x14ac:dyDescent="0.2">
      <c r="A26" s="8" t="s">
        <v>25</v>
      </c>
      <c r="B26" s="39">
        <v>0</v>
      </c>
      <c r="C26" s="40">
        <v>10750</v>
      </c>
      <c r="D26" s="37">
        <v>10750</v>
      </c>
      <c r="E26" s="40">
        <v>0</v>
      </c>
      <c r="F26" s="40">
        <v>10750</v>
      </c>
      <c r="G26" s="38">
        <v>10750</v>
      </c>
    </row>
    <row r="27" spans="1:7" x14ac:dyDescent="0.2">
      <c r="A27" s="49" t="s">
        <v>26</v>
      </c>
      <c r="B27" s="39">
        <v>12904659</v>
      </c>
      <c r="C27" s="40">
        <v>3598315</v>
      </c>
      <c r="D27" s="37">
        <v>16502974</v>
      </c>
      <c r="E27" s="40">
        <v>10269317</v>
      </c>
      <c r="F27" s="40">
        <v>3832876</v>
      </c>
      <c r="G27" s="38">
        <v>14102193</v>
      </c>
    </row>
    <row r="28" spans="1:7" x14ac:dyDescent="0.2">
      <c r="A28" s="50" t="s">
        <v>27</v>
      </c>
      <c r="B28" s="39">
        <v>0</v>
      </c>
      <c r="C28" s="40">
        <v>0</v>
      </c>
      <c r="D28" s="37">
        <v>0</v>
      </c>
      <c r="E28" s="40">
        <v>0</v>
      </c>
      <c r="F28" s="40">
        <v>14580</v>
      </c>
      <c r="G28" s="38">
        <v>14580</v>
      </c>
    </row>
    <row r="29" spans="1:7" ht="15" x14ac:dyDescent="0.25">
      <c r="A29" s="26" t="s">
        <v>28</v>
      </c>
      <c r="B29" s="48">
        <v>61449141</v>
      </c>
      <c r="C29" s="46">
        <v>20713786</v>
      </c>
      <c r="D29" s="46">
        <v>82162927</v>
      </c>
      <c r="E29" s="46">
        <v>51368274</v>
      </c>
      <c r="F29" s="46">
        <v>16764765</v>
      </c>
      <c r="G29" s="47">
        <v>68133039</v>
      </c>
    </row>
    <row r="30" spans="1:7" s="31" customFormat="1" ht="15" x14ac:dyDescent="0.25">
      <c r="A30" s="8" t="s">
        <v>29</v>
      </c>
      <c r="B30" s="36">
        <v>61213213</v>
      </c>
      <c r="C30" s="37">
        <v>20713786</v>
      </c>
      <c r="D30" s="37">
        <v>81926999</v>
      </c>
      <c r="E30" s="36">
        <v>51102880</v>
      </c>
      <c r="F30" s="37">
        <v>16764765</v>
      </c>
      <c r="G30" s="38">
        <v>67867645</v>
      </c>
    </row>
    <row r="31" spans="1:7" x14ac:dyDescent="0.2">
      <c r="A31" s="49" t="s">
        <v>30</v>
      </c>
      <c r="B31" s="39">
        <v>30294</v>
      </c>
      <c r="C31" s="40">
        <v>81878</v>
      </c>
      <c r="D31" s="37">
        <v>112172</v>
      </c>
      <c r="E31" s="40">
        <v>62021</v>
      </c>
      <c r="F31" s="40">
        <v>58425</v>
      </c>
      <c r="G31" s="38">
        <v>120446</v>
      </c>
    </row>
    <row r="32" spans="1:7" x14ac:dyDescent="0.2">
      <c r="A32" s="8" t="s">
        <v>31</v>
      </c>
      <c r="B32" s="39">
        <v>0</v>
      </c>
      <c r="C32" s="40">
        <v>0</v>
      </c>
      <c r="D32" s="37">
        <v>0</v>
      </c>
      <c r="E32" s="40">
        <v>0</v>
      </c>
      <c r="F32" s="40">
        <v>0</v>
      </c>
      <c r="G32" s="38">
        <v>0</v>
      </c>
    </row>
    <row r="33" spans="1:7" x14ac:dyDescent="0.2">
      <c r="A33" s="50" t="s">
        <v>32</v>
      </c>
      <c r="B33" s="39">
        <v>61182919</v>
      </c>
      <c r="C33" s="40">
        <v>20631908</v>
      </c>
      <c r="D33" s="37">
        <v>81814827</v>
      </c>
      <c r="E33" s="40">
        <v>51040859</v>
      </c>
      <c r="F33" s="40">
        <v>16706340</v>
      </c>
      <c r="G33" s="38">
        <v>67747199</v>
      </c>
    </row>
    <row r="34" spans="1:7" s="31" customFormat="1" ht="15" x14ac:dyDescent="0.25">
      <c r="A34" s="49" t="s">
        <v>33</v>
      </c>
      <c r="B34" s="39">
        <v>3356981</v>
      </c>
      <c r="C34" s="40">
        <v>0</v>
      </c>
      <c r="D34" s="37">
        <v>3356981</v>
      </c>
      <c r="E34" s="40">
        <v>2724963</v>
      </c>
      <c r="F34" s="40">
        <v>0</v>
      </c>
      <c r="G34" s="38">
        <v>2724963</v>
      </c>
    </row>
    <row r="35" spans="1:7" s="31" customFormat="1" ht="15" x14ac:dyDescent="0.25">
      <c r="A35" s="8" t="s">
        <v>34</v>
      </c>
      <c r="B35" s="39">
        <v>3121053</v>
      </c>
      <c r="C35" s="40">
        <v>0</v>
      </c>
      <c r="D35" s="37">
        <v>3121053</v>
      </c>
      <c r="E35" s="40">
        <v>2459569</v>
      </c>
      <c r="F35" s="40">
        <v>0</v>
      </c>
      <c r="G35" s="38">
        <v>2459569</v>
      </c>
    </row>
    <row r="36" spans="1:7" s="31" customFormat="1" ht="15" x14ac:dyDescent="0.25">
      <c r="A36" s="26" t="s">
        <v>35</v>
      </c>
      <c r="B36" s="44">
        <v>0</v>
      </c>
      <c r="C36" s="45">
        <v>0</v>
      </c>
      <c r="D36" s="46">
        <v>0</v>
      </c>
      <c r="E36" s="44">
        <v>0</v>
      </c>
      <c r="F36" s="45">
        <v>0</v>
      </c>
      <c r="G36" s="47">
        <v>0</v>
      </c>
    </row>
    <row r="37" spans="1:7" s="31" customFormat="1" ht="15" x14ac:dyDescent="0.25">
      <c r="A37" s="26" t="s">
        <v>36</v>
      </c>
      <c r="B37" s="48">
        <v>4791838</v>
      </c>
      <c r="C37" s="46">
        <v>72808</v>
      </c>
      <c r="D37" s="46">
        <v>4864646</v>
      </c>
      <c r="E37" s="48">
        <v>4198301</v>
      </c>
      <c r="F37" s="46">
        <v>55305</v>
      </c>
      <c r="G37" s="47">
        <v>4253606</v>
      </c>
    </row>
    <row r="38" spans="1:7" s="31" customFormat="1" ht="15" x14ac:dyDescent="0.25">
      <c r="A38" s="8" t="s">
        <v>37</v>
      </c>
      <c r="B38" s="39">
        <v>4791838</v>
      </c>
      <c r="C38" s="40">
        <v>2061</v>
      </c>
      <c r="D38" s="37">
        <v>4793899</v>
      </c>
      <c r="E38" s="39">
        <v>4198301</v>
      </c>
      <c r="F38" s="40">
        <v>1858</v>
      </c>
      <c r="G38" s="38">
        <v>4200159</v>
      </c>
    </row>
    <row r="39" spans="1:7" s="31" customFormat="1" ht="15" x14ac:dyDescent="0.25">
      <c r="A39" s="8" t="s">
        <v>38</v>
      </c>
      <c r="B39" s="39">
        <v>0</v>
      </c>
      <c r="C39" s="40">
        <v>70747</v>
      </c>
      <c r="D39" s="37">
        <v>70747</v>
      </c>
      <c r="E39" s="40">
        <v>0</v>
      </c>
      <c r="F39" s="40">
        <v>53447</v>
      </c>
      <c r="G39" s="38">
        <v>53447</v>
      </c>
    </row>
    <row r="40" spans="1:7" ht="15" x14ac:dyDescent="0.25">
      <c r="A40" s="26" t="s">
        <v>39</v>
      </c>
      <c r="B40" s="48">
        <v>243847</v>
      </c>
      <c r="C40" s="46">
        <v>0</v>
      </c>
      <c r="D40" s="46">
        <v>243847</v>
      </c>
      <c r="E40" s="46">
        <v>398063</v>
      </c>
      <c r="F40" s="46">
        <v>0</v>
      </c>
      <c r="G40" s="47">
        <v>398063</v>
      </c>
    </row>
    <row r="41" spans="1:7" x14ac:dyDescent="0.2">
      <c r="A41" s="49" t="s">
        <v>40</v>
      </c>
      <c r="B41" s="39">
        <v>0</v>
      </c>
      <c r="C41" s="40">
        <v>0</v>
      </c>
      <c r="D41" s="37">
        <v>0</v>
      </c>
      <c r="E41" s="40">
        <v>0</v>
      </c>
      <c r="F41" s="40">
        <v>0</v>
      </c>
      <c r="G41" s="38">
        <v>0</v>
      </c>
    </row>
    <row r="42" spans="1:7" x14ac:dyDescent="0.2">
      <c r="A42" s="49" t="s">
        <v>41</v>
      </c>
      <c r="B42" s="42">
        <v>243847</v>
      </c>
      <c r="C42" s="43">
        <v>0</v>
      </c>
      <c r="D42" s="37">
        <v>243847</v>
      </c>
      <c r="E42" s="43">
        <v>398063</v>
      </c>
      <c r="F42" s="43">
        <v>0</v>
      </c>
      <c r="G42" s="38">
        <v>398063</v>
      </c>
    </row>
    <row r="43" spans="1:7" x14ac:dyDescent="0.2">
      <c r="A43" s="8" t="s">
        <v>42</v>
      </c>
      <c r="B43" s="39">
        <v>232447</v>
      </c>
      <c r="C43" s="40">
        <v>0</v>
      </c>
      <c r="D43" s="37">
        <v>232447</v>
      </c>
      <c r="E43" s="40">
        <v>386663</v>
      </c>
      <c r="F43" s="40">
        <v>0</v>
      </c>
      <c r="G43" s="38">
        <v>386663</v>
      </c>
    </row>
    <row r="44" spans="1:7" x14ac:dyDescent="0.2">
      <c r="A44" s="8" t="s">
        <v>43</v>
      </c>
      <c r="B44" s="39">
        <v>11400</v>
      </c>
      <c r="C44" s="40">
        <v>0</v>
      </c>
      <c r="D44" s="37">
        <v>11400</v>
      </c>
      <c r="E44" s="40">
        <v>11400</v>
      </c>
      <c r="F44" s="40">
        <v>0</v>
      </c>
      <c r="G44" s="38">
        <v>11400</v>
      </c>
    </row>
    <row r="45" spans="1:7" ht="15" x14ac:dyDescent="0.25">
      <c r="A45" s="26" t="s">
        <v>44</v>
      </c>
      <c r="B45" s="48">
        <v>941995</v>
      </c>
      <c r="C45" s="46">
        <v>257006</v>
      </c>
      <c r="D45" s="46">
        <v>1199001</v>
      </c>
      <c r="E45" s="46">
        <v>706829</v>
      </c>
      <c r="F45" s="46">
        <v>205380</v>
      </c>
      <c r="G45" s="47">
        <v>912209</v>
      </c>
    </row>
    <row r="46" spans="1:7" x14ac:dyDescent="0.2">
      <c r="A46" s="49" t="s">
        <v>45</v>
      </c>
      <c r="B46" s="39">
        <v>779530</v>
      </c>
      <c r="C46" s="40">
        <v>257006</v>
      </c>
      <c r="D46" s="37">
        <v>1036536</v>
      </c>
      <c r="E46" s="40">
        <v>551132</v>
      </c>
      <c r="F46" s="40">
        <v>205380</v>
      </c>
      <c r="G46" s="38">
        <v>756512</v>
      </c>
    </row>
    <row r="47" spans="1:7" s="31" customFormat="1" ht="15" x14ac:dyDescent="0.25">
      <c r="A47" s="49" t="s">
        <v>46</v>
      </c>
      <c r="B47" s="39">
        <v>162465</v>
      </c>
      <c r="C47" s="40">
        <v>0</v>
      </c>
      <c r="D47" s="37">
        <v>162465</v>
      </c>
      <c r="E47" s="40">
        <v>155697</v>
      </c>
      <c r="F47" s="40">
        <v>0</v>
      </c>
      <c r="G47" s="38">
        <v>155697</v>
      </c>
    </row>
    <row r="48" spans="1:7" ht="15" x14ac:dyDescent="0.25">
      <c r="A48" s="26" t="s">
        <v>47</v>
      </c>
      <c r="B48" s="51">
        <v>0</v>
      </c>
      <c r="C48" s="52">
        <v>0</v>
      </c>
      <c r="D48" s="46">
        <v>0</v>
      </c>
      <c r="E48" s="52">
        <v>0</v>
      </c>
      <c r="F48" s="52">
        <v>0</v>
      </c>
      <c r="G48" s="47">
        <v>0</v>
      </c>
    </row>
    <row r="49" spans="1:7" x14ac:dyDescent="0.2">
      <c r="A49" s="8" t="s">
        <v>48</v>
      </c>
      <c r="B49" s="39">
        <v>0</v>
      </c>
      <c r="C49" s="40">
        <v>0</v>
      </c>
      <c r="D49" s="37">
        <v>0</v>
      </c>
      <c r="E49" s="40">
        <v>0</v>
      </c>
      <c r="F49" s="40">
        <v>0</v>
      </c>
      <c r="G49" s="38">
        <v>0</v>
      </c>
    </row>
    <row r="50" spans="1:7" x14ac:dyDescent="0.2">
      <c r="A50" s="8" t="s">
        <v>49</v>
      </c>
      <c r="B50" s="42">
        <v>0</v>
      </c>
      <c r="C50" s="43">
        <v>0</v>
      </c>
      <c r="D50" s="37">
        <v>0</v>
      </c>
      <c r="E50" s="43">
        <v>0</v>
      </c>
      <c r="F50" s="43">
        <v>0</v>
      </c>
      <c r="G50" s="38">
        <v>0</v>
      </c>
    </row>
    <row r="51" spans="1:7" x14ac:dyDescent="0.2">
      <c r="A51" s="8" t="s">
        <v>50</v>
      </c>
      <c r="B51" s="39">
        <v>0</v>
      </c>
      <c r="C51" s="40">
        <v>0</v>
      </c>
      <c r="D51" s="37">
        <v>0</v>
      </c>
      <c r="E51" s="40">
        <v>0</v>
      </c>
      <c r="F51" s="40">
        <v>0</v>
      </c>
      <c r="G51" s="38">
        <v>0</v>
      </c>
    </row>
    <row r="52" spans="1:7" x14ac:dyDescent="0.2">
      <c r="A52" s="8" t="s">
        <v>51</v>
      </c>
      <c r="B52" s="39">
        <v>0</v>
      </c>
      <c r="C52" s="40">
        <v>0</v>
      </c>
      <c r="D52" s="37">
        <v>0</v>
      </c>
      <c r="E52" s="40">
        <v>0</v>
      </c>
      <c r="F52" s="40">
        <v>0</v>
      </c>
      <c r="G52" s="38">
        <v>0</v>
      </c>
    </row>
    <row r="53" spans="1:7" ht="15" x14ac:dyDescent="0.25">
      <c r="A53" s="26" t="s">
        <v>52</v>
      </c>
      <c r="B53" s="48">
        <v>0</v>
      </c>
      <c r="C53" s="46">
        <v>0</v>
      </c>
      <c r="D53" s="46">
        <v>0</v>
      </c>
      <c r="E53" s="46">
        <v>0</v>
      </c>
      <c r="F53" s="46">
        <v>0</v>
      </c>
      <c r="G53" s="47">
        <v>0</v>
      </c>
    </row>
    <row r="54" spans="1:7" x14ac:dyDescent="0.2">
      <c r="A54" s="8" t="s">
        <v>53</v>
      </c>
      <c r="B54" s="39">
        <v>0</v>
      </c>
      <c r="C54" s="40">
        <v>0</v>
      </c>
      <c r="D54" s="37">
        <v>0</v>
      </c>
      <c r="E54" s="40">
        <v>0</v>
      </c>
      <c r="F54" s="40">
        <v>0</v>
      </c>
      <c r="G54" s="38">
        <v>0</v>
      </c>
    </row>
    <row r="55" spans="1:7" x14ac:dyDescent="0.2">
      <c r="A55" s="8" t="s">
        <v>54</v>
      </c>
      <c r="B55" s="39">
        <v>0</v>
      </c>
      <c r="C55" s="40">
        <v>0</v>
      </c>
      <c r="D55" s="37">
        <v>0</v>
      </c>
      <c r="E55" s="40">
        <v>0</v>
      </c>
      <c r="F55" s="40">
        <v>0</v>
      </c>
      <c r="G55" s="38">
        <v>0</v>
      </c>
    </row>
    <row r="56" spans="1:7" x14ac:dyDescent="0.2">
      <c r="A56" s="8" t="s">
        <v>55</v>
      </c>
      <c r="B56" s="39">
        <v>0</v>
      </c>
      <c r="C56" s="40">
        <v>0</v>
      </c>
      <c r="D56" s="37">
        <v>0</v>
      </c>
      <c r="E56" s="40">
        <v>0</v>
      </c>
      <c r="F56" s="40">
        <v>0</v>
      </c>
      <c r="G56" s="38">
        <v>0</v>
      </c>
    </row>
    <row r="57" spans="1:7" x14ac:dyDescent="0.2">
      <c r="A57" s="8" t="s">
        <v>56</v>
      </c>
      <c r="B57" s="39">
        <v>0</v>
      </c>
      <c r="C57" s="40">
        <v>0</v>
      </c>
      <c r="D57" s="37">
        <v>0</v>
      </c>
      <c r="E57" s="40">
        <v>0</v>
      </c>
      <c r="F57" s="40">
        <v>0</v>
      </c>
      <c r="G57" s="38">
        <v>0</v>
      </c>
    </row>
    <row r="58" spans="1:7" s="31" customFormat="1" ht="15" x14ac:dyDescent="0.25">
      <c r="A58" s="26" t="s">
        <v>57</v>
      </c>
      <c r="B58" s="48">
        <v>0</v>
      </c>
      <c r="C58" s="46">
        <v>0</v>
      </c>
      <c r="D58" s="46">
        <v>0</v>
      </c>
      <c r="E58" s="46">
        <v>0</v>
      </c>
      <c r="F58" s="46">
        <v>0</v>
      </c>
      <c r="G58" s="47">
        <v>0</v>
      </c>
    </row>
    <row r="59" spans="1:7" x14ac:dyDescent="0.2">
      <c r="A59" s="8" t="s">
        <v>58</v>
      </c>
      <c r="B59" s="39">
        <v>0</v>
      </c>
      <c r="C59" s="40">
        <v>0</v>
      </c>
      <c r="D59" s="37">
        <v>0</v>
      </c>
      <c r="E59" s="40">
        <v>0</v>
      </c>
      <c r="F59" s="40">
        <v>0</v>
      </c>
      <c r="G59" s="38">
        <v>0</v>
      </c>
    </row>
    <row r="60" spans="1:7" x14ac:dyDescent="0.2">
      <c r="A60" s="8" t="s">
        <v>59</v>
      </c>
      <c r="B60" s="39">
        <v>0</v>
      </c>
      <c r="C60" s="40">
        <v>0</v>
      </c>
      <c r="D60" s="37">
        <v>0</v>
      </c>
      <c r="E60" s="40">
        <v>0</v>
      </c>
      <c r="F60" s="40">
        <v>0</v>
      </c>
      <c r="G60" s="38">
        <v>0</v>
      </c>
    </row>
    <row r="61" spans="1:7" s="31" customFormat="1" ht="15" x14ac:dyDescent="0.25">
      <c r="A61" s="8" t="s">
        <v>60</v>
      </c>
      <c r="B61" s="39">
        <v>0</v>
      </c>
      <c r="C61" s="40">
        <v>0</v>
      </c>
      <c r="D61" s="37">
        <v>0</v>
      </c>
      <c r="E61" s="40">
        <v>0</v>
      </c>
      <c r="F61" s="40">
        <v>0</v>
      </c>
      <c r="G61" s="38">
        <v>0</v>
      </c>
    </row>
    <row r="62" spans="1:7" s="31" customFormat="1" ht="15" x14ac:dyDescent="0.25">
      <c r="A62" s="53" t="s">
        <v>61</v>
      </c>
      <c r="B62" s="44">
        <v>1186452</v>
      </c>
      <c r="C62" s="45">
        <v>1897</v>
      </c>
      <c r="D62" s="46">
        <v>1188349</v>
      </c>
      <c r="E62" s="45">
        <v>1132430</v>
      </c>
      <c r="F62" s="45">
        <v>2137</v>
      </c>
      <c r="G62" s="47">
        <v>1134567</v>
      </c>
    </row>
    <row r="63" spans="1:7" s="31" customFormat="1" ht="15" x14ac:dyDescent="0.25">
      <c r="A63" s="53" t="s">
        <v>62</v>
      </c>
      <c r="B63" s="48">
        <v>103354</v>
      </c>
      <c r="C63" s="46">
        <v>151</v>
      </c>
      <c r="D63" s="46">
        <v>103505</v>
      </c>
      <c r="E63" s="46">
        <v>81614</v>
      </c>
      <c r="F63" s="46">
        <v>133</v>
      </c>
      <c r="G63" s="47">
        <v>81747</v>
      </c>
    </row>
    <row r="64" spans="1:7" s="31" customFormat="1" ht="15" x14ac:dyDescent="0.25">
      <c r="A64" s="49" t="s">
        <v>63</v>
      </c>
      <c r="B64" s="39">
        <v>0</v>
      </c>
      <c r="C64" s="40">
        <v>0</v>
      </c>
      <c r="D64" s="37">
        <v>0</v>
      </c>
      <c r="E64" s="40">
        <v>0</v>
      </c>
      <c r="F64" s="40">
        <v>0</v>
      </c>
      <c r="G64" s="38">
        <v>0</v>
      </c>
    </row>
    <row r="65" spans="1:7" s="31" customFormat="1" ht="15" x14ac:dyDescent="0.25">
      <c r="A65" s="49" t="s">
        <v>64</v>
      </c>
      <c r="B65" s="39">
        <v>103354</v>
      </c>
      <c r="C65" s="40">
        <v>151</v>
      </c>
      <c r="D65" s="37">
        <v>103505</v>
      </c>
      <c r="E65" s="40">
        <v>81614</v>
      </c>
      <c r="F65" s="40">
        <v>133</v>
      </c>
      <c r="G65" s="38">
        <v>81747</v>
      </c>
    </row>
    <row r="66" spans="1:7" s="31" customFormat="1" ht="15" x14ac:dyDescent="0.25">
      <c r="A66" s="26" t="s">
        <v>65</v>
      </c>
      <c r="B66" s="39">
        <v>0</v>
      </c>
      <c r="C66" s="40">
        <v>0</v>
      </c>
      <c r="D66" s="37">
        <v>0</v>
      </c>
      <c r="E66" s="40">
        <v>0</v>
      </c>
      <c r="F66" s="40">
        <v>0</v>
      </c>
      <c r="G66" s="38">
        <v>0</v>
      </c>
    </row>
    <row r="67" spans="1:7" s="31" customFormat="1" ht="15" x14ac:dyDescent="0.25">
      <c r="A67" s="26" t="s">
        <v>66</v>
      </c>
      <c r="B67" s="51">
        <v>59088</v>
      </c>
      <c r="C67" s="52">
        <v>0</v>
      </c>
      <c r="D67" s="46">
        <v>59088</v>
      </c>
      <c r="E67" s="52">
        <v>119625</v>
      </c>
      <c r="F67" s="52">
        <v>0</v>
      </c>
      <c r="G67" s="47">
        <v>119625</v>
      </c>
    </row>
    <row r="68" spans="1:7" x14ac:dyDescent="0.2">
      <c r="A68" s="8" t="s">
        <v>67</v>
      </c>
      <c r="B68" s="39">
        <v>0</v>
      </c>
      <c r="C68" s="40">
        <v>0</v>
      </c>
      <c r="D68" s="37">
        <v>0</v>
      </c>
      <c r="E68" s="40">
        <v>0</v>
      </c>
      <c r="F68" s="40">
        <v>0</v>
      </c>
      <c r="G68" s="38">
        <v>0</v>
      </c>
    </row>
    <row r="69" spans="1:7" x14ac:dyDescent="0.2">
      <c r="A69" s="8" t="s">
        <v>68</v>
      </c>
      <c r="B69" s="39">
        <v>59088</v>
      </c>
      <c r="C69" s="40">
        <v>0</v>
      </c>
      <c r="D69" s="37">
        <v>59088</v>
      </c>
      <c r="E69" s="40">
        <v>119625</v>
      </c>
      <c r="F69" s="40">
        <v>0</v>
      </c>
      <c r="G69" s="38">
        <v>119625</v>
      </c>
    </row>
    <row r="70" spans="1:7" ht="29.25" customHeight="1" x14ac:dyDescent="0.25">
      <c r="A70" s="32" t="s">
        <v>69</v>
      </c>
      <c r="B70" s="51">
        <v>0</v>
      </c>
      <c r="C70" s="52">
        <v>0</v>
      </c>
      <c r="D70" s="46">
        <v>0</v>
      </c>
      <c r="E70" s="52">
        <v>0</v>
      </c>
      <c r="F70" s="52">
        <v>0</v>
      </c>
      <c r="G70" s="47">
        <v>0</v>
      </c>
    </row>
    <row r="71" spans="1:7" s="31" customFormat="1" ht="15" x14ac:dyDescent="0.25">
      <c r="A71" s="49" t="s">
        <v>70</v>
      </c>
      <c r="B71" s="39">
        <v>0</v>
      </c>
      <c r="C71" s="40">
        <v>0</v>
      </c>
      <c r="D71" s="37">
        <v>0</v>
      </c>
      <c r="E71" s="40">
        <v>0</v>
      </c>
      <c r="F71" s="40">
        <v>0</v>
      </c>
      <c r="G71" s="38">
        <v>0</v>
      </c>
    </row>
    <row r="72" spans="1:7" x14ac:dyDescent="0.2">
      <c r="A72" s="49" t="s">
        <v>71</v>
      </c>
      <c r="B72" s="39">
        <v>0</v>
      </c>
      <c r="C72" s="40">
        <v>0</v>
      </c>
      <c r="D72" s="37">
        <v>0</v>
      </c>
      <c r="E72" s="40">
        <v>0</v>
      </c>
      <c r="F72" s="40">
        <v>0</v>
      </c>
      <c r="G72" s="38">
        <v>0</v>
      </c>
    </row>
    <row r="73" spans="1:7" ht="15" x14ac:dyDescent="0.25">
      <c r="A73" s="53" t="s">
        <v>72</v>
      </c>
      <c r="B73" s="44">
        <v>1171638</v>
      </c>
      <c r="C73" s="45">
        <v>459601</v>
      </c>
      <c r="D73" s="46">
        <v>1631239</v>
      </c>
      <c r="E73" s="45">
        <v>856248</v>
      </c>
      <c r="F73" s="45">
        <v>194919</v>
      </c>
      <c r="G73" s="47">
        <v>1051167</v>
      </c>
    </row>
    <row r="74" spans="1:7" s="31" customFormat="1" ht="15" x14ac:dyDescent="0.25">
      <c r="A74" s="49"/>
      <c r="B74" s="13"/>
      <c r="C74" s="54"/>
      <c r="D74" s="37"/>
      <c r="E74" s="54"/>
      <c r="F74" s="54"/>
      <c r="G74" s="38"/>
    </row>
    <row r="75" spans="1:7" s="31" customFormat="1" ht="15" x14ac:dyDescent="0.25">
      <c r="A75" s="55" t="s">
        <v>73</v>
      </c>
      <c r="B75" s="56">
        <v>84563885</v>
      </c>
      <c r="C75" s="57">
        <v>42400132</v>
      </c>
      <c r="D75" s="57">
        <v>126964017</v>
      </c>
      <c r="E75" s="57">
        <v>71430552</v>
      </c>
      <c r="F75" s="57">
        <v>33149711</v>
      </c>
      <c r="G75" s="58">
        <v>104580263</v>
      </c>
    </row>
    <row r="76" spans="1:7" x14ac:dyDescent="0.2">
      <c r="A76" s="59"/>
      <c r="B76" s="9"/>
    </row>
    <row r="78" spans="1:7" x14ac:dyDescent="0.2">
      <c r="A78" s="9"/>
      <c r="B78" s="9"/>
    </row>
    <row r="79" spans="1:7" x14ac:dyDescent="0.2">
      <c r="A79" s="9"/>
      <c r="B79" s="9"/>
    </row>
    <row r="80" spans="1:7" x14ac:dyDescent="0.2">
      <c r="A80" s="9"/>
      <c r="B80" s="9"/>
    </row>
    <row r="81" s="9" customFormat="1" x14ac:dyDescent="0.2"/>
    <row r="82" s="9" customFormat="1" x14ac:dyDescent="0.2"/>
    <row r="83" s="9" customFormat="1" x14ac:dyDescent="0.2"/>
    <row r="84" s="9" customFormat="1" x14ac:dyDescent="0.2"/>
  </sheetData>
  <mergeCells count="1">
    <mergeCell ref="B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zoomScale="70" zoomScaleNormal="70" workbookViewId="0">
      <selection activeCell="A2" sqref="A2"/>
    </sheetView>
  </sheetViews>
  <sheetFormatPr defaultRowHeight="12.75" x14ac:dyDescent="0.2"/>
  <cols>
    <col min="1" max="1" width="71.7109375" customWidth="1"/>
    <col min="2" max="7" width="14.7109375" customWidth="1"/>
  </cols>
  <sheetData>
    <row r="1" spans="1:7" ht="15.75" x14ac:dyDescent="0.25">
      <c r="A1" s="1" t="s">
        <v>291</v>
      </c>
      <c r="B1" s="1"/>
      <c r="C1" s="1"/>
      <c r="D1" s="1"/>
      <c r="E1" s="2"/>
      <c r="F1" s="2"/>
      <c r="G1" s="3"/>
    </row>
    <row r="2" spans="1:7" ht="15" x14ac:dyDescent="0.25">
      <c r="A2" s="5"/>
      <c r="B2" s="6"/>
      <c r="C2" s="6"/>
      <c r="D2" s="6"/>
      <c r="E2" s="6"/>
      <c r="F2" s="6"/>
      <c r="G2" s="60"/>
    </row>
    <row r="3" spans="1:7" ht="14.25" x14ac:dyDescent="0.2">
      <c r="A3" s="8"/>
      <c r="B3" s="9"/>
      <c r="C3" s="9"/>
      <c r="D3" s="10"/>
      <c r="E3" s="10"/>
      <c r="F3" s="10"/>
      <c r="G3" s="11"/>
    </row>
    <row r="4" spans="1:7" ht="15" x14ac:dyDescent="0.2">
      <c r="A4" s="61"/>
      <c r="B4" s="126" t="s">
        <v>0</v>
      </c>
      <c r="C4" s="127"/>
      <c r="D4" s="127"/>
      <c r="E4" s="127"/>
      <c r="F4" s="127"/>
      <c r="G4" s="128"/>
    </row>
    <row r="5" spans="1:7" ht="14.25" x14ac:dyDescent="0.2">
      <c r="A5" s="8"/>
      <c r="B5" s="14"/>
      <c r="C5" s="14" t="s">
        <v>1</v>
      </c>
      <c r="D5" s="16"/>
      <c r="E5" s="15"/>
      <c r="F5" s="62" t="s">
        <v>2</v>
      </c>
      <c r="G5" s="17"/>
    </row>
    <row r="6" spans="1:7" ht="18" x14ac:dyDescent="0.25">
      <c r="A6" s="63" t="s">
        <v>74</v>
      </c>
      <c r="B6" s="19"/>
      <c r="C6" s="20" t="str">
        <f>+assets!C6</f>
        <v>(30/09/2013)</v>
      </c>
      <c r="D6" s="21"/>
      <c r="E6" s="20"/>
      <c r="F6" s="20" t="str">
        <f>+assets!F6</f>
        <v>(31/12/2012)</v>
      </c>
      <c r="G6" s="22"/>
    </row>
    <row r="7" spans="1:7" ht="15" x14ac:dyDescent="0.2">
      <c r="A7" s="8"/>
      <c r="B7" s="64" t="s">
        <v>4</v>
      </c>
      <c r="C7" s="64" t="s">
        <v>5</v>
      </c>
      <c r="D7" s="65" t="s">
        <v>6</v>
      </c>
      <c r="E7" s="65" t="s">
        <v>4</v>
      </c>
      <c r="F7" s="64" t="s">
        <v>5</v>
      </c>
      <c r="G7" s="66" t="s">
        <v>6</v>
      </c>
    </row>
    <row r="8" spans="1:7" ht="15" x14ac:dyDescent="0.25">
      <c r="A8" s="53" t="s">
        <v>75</v>
      </c>
      <c r="B8" s="67">
        <v>56369265</v>
      </c>
      <c r="C8" s="67">
        <v>20803925</v>
      </c>
      <c r="D8" s="68">
        <v>77173190</v>
      </c>
      <c r="E8" s="67">
        <v>49566239</v>
      </c>
      <c r="F8" s="67">
        <v>17676051</v>
      </c>
      <c r="G8" s="30">
        <v>67242290</v>
      </c>
    </row>
    <row r="9" spans="1:7" ht="14.25" x14ac:dyDescent="0.2">
      <c r="A9" s="8" t="s">
        <v>76</v>
      </c>
      <c r="B9" s="39">
        <v>1659947</v>
      </c>
      <c r="C9" s="39">
        <v>215679</v>
      </c>
      <c r="D9" s="36">
        <v>1875626</v>
      </c>
      <c r="E9" s="39">
        <v>843371</v>
      </c>
      <c r="F9" s="39">
        <v>717762</v>
      </c>
      <c r="G9" s="38">
        <v>1561133</v>
      </c>
    </row>
    <row r="10" spans="1:7" ht="14.25" x14ac:dyDescent="0.2">
      <c r="A10" s="8" t="s">
        <v>77</v>
      </c>
      <c r="B10" s="39">
        <v>54709318</v>
      </c>
      <c r="C10" s="39">
        <v>20588246</v>
      </c>
      <c r="D10" s="36">
        <v>75297564</v>
      </c>
      <c r="E10" s="39">
        <v>48722868</v>
      </c>
      <c r="F10" s="39">
        <v>16958289</v>
      </c>
      <c r="G10" s="38">
        <v>65681157</v>
      </c>
    </row>
    <row r="11" spans="1:7" ht="15" x14ac:dyDescent="0.25">
      <c r="A11" s="53" t="s">
        <v>78</v>
      </c>
      <c r="B11" s="44">
        <v>65878</v>
      </c>
      <c r="C11" s="44">
        <v>98152</v>
      </c>
      <c r="D11" s="48">
        <v>164030</v>
      </c>
      <c r="E11" s="44">
        <v>7165</v>
      </c>
      <c r="F11" s="44">
        <v>192527</v>
      </c>
      <c r="G11" s="47">
        <v>199692</v>
      </c>
    </row>
    <row r="12" spans="1:7" ht="15" x14ac:dyDescent="0.25">
      <c r="A12" s="53" t="s">
        <v>79</v>
      </c>
      <c r="B12" s="44">
        <v>112149</v>
      </c>
      <c r="C12" s="44">
        <v>10311130</v>
      </c>
      <c r="D12" s="48">
        <v>10423279</v>
      </c>
      <c r="E12" s="44">
        <v>86974</v>
      </c>
      <c r="F12" s="44">
        <v>7388509</v>
      </c>
      <c r="G12" s="47">
        <v>7475483</v>
      </c>
    </row>
    <row r="13" spans="1:7" ht="15" x14ac:dyDescent="0.25">
      <c r="A13" s="53" t="s">
        <v>80</v>
      </c>
      <c r="B13" s="48">
        <v>5799237</v>
      </c>
      <c r="C13" s="48">
        <v>6948836</v>
      </c>
      <c r="D13" s="48">
        <v>12748073</v>
      </c>
      <c r="E13" s="48">
        <v>2105612</v>
      </c>
      <c r="F13" s="48">
        <v>6384324</v>
      </c>
      <c r="G13" s="47">
        <v>8489936</v>
      </c>
    </row>
    <row r="14" spans="1:7" ht="14.25" x14ac:dyDescent="0.2">
      <c r="A14" s="8" t="s">
        <v>81</v>
      </c>
      <c r="B14" s="39">
        <v>0</v>
      </c>
      <c r="C14" s="39">
        <v>0</v>
      </c>
      <c r="D14" s="36">
        <v>0</v>
      </c>
      <c r="E14" s="39">
        <v>0</v>
      </c>
      <c r="F14" s="39">
        <v>0</v>
      </c>
      <c r="G14" s="38">
        <v>0</v>
      </c>
    </row>
    <row r="15" spans="1:7" ht="14.25" x14ac:dyDescent="0.2">
      <c r="A15" s="8" t="s">
        <v>82</v>
      </c>
      <c r="B15" s="39">
        <v>0</v>
      </c>
      <c r="C15" s="39">
        <v>0</v>
      </c>
      <c r="D15" s="36">
        <v>0</v>
      </c>
      <c r="E15" s="39">
        <v>0</v>
      </c>
      <c r="F15" s="39">
        <v>0</v>
      </c>
      <c r="G15" s="38">
        <v>0</v>
      </c>
    </row>
    <row r="16" spans="1:7" ht="14.25" x14ac:dyDescent="0.2">
      <c r="A16" s="8" t="s">
        <v>83</v>
      </c>
      <c r="B16" s="39">
        <v>5799237</v>
      </c>
      <c r="C16" s="39">
        <v>6948836</v>
      </c>
      <c r="D16" s="36">
        <v>12748073</v>
      </c>
      <c r="E16" s="39">
        <v>2105612</v>
      </c>
      <c r="F16" s="39">
        <v>6384324</v>
      </c>
      <c r="G16" s="38">
        <v>8489936</v>
      </c>
    </row>
    <row r="17" spans="1:7" ht="15" x14ac:dyDescent="0.25">
      <c r="A17" s="53" t="s">
        <v>84</v>
      </c>
      <c r="B17" s="48">
        <v>2487682</v>
      </c>
      <c r="C17" s="48">
        <v>3267180</v>
      </c>
      <c r="D17" s="48">
        <v>5754862</v>
      </c>
      <c r="E17" s="48">
        <v>1539176</v>
      </c>
      <c r="F17" s="48">
        <v>891137</v>
      </c>
      <c r="G17" s="47">
        <v>2430313</v>
      </c>
    </row>
    <row r="18" spans="1:7" ht="14.25" x14ac:dyDescent="0.2">
      <c r="A18" s="8" t="s">
        <v>85</v>
      </c>
      <c r="B18" s="39">
        <v>2487682</v>
      </c>
      <c r="C18" s="39">
        <v>0</v>
      </c>
      <c r="D18" s="36">
        <v>2487682</v>
      </c>
      <c r="E18" s="39">
        <v>1436871</v>
      </c>
      <c r="F18" s="39">
        <v>0</v>
      </c>
      <c r="G18" s="38">
        <v>1436871</v>
      </c>
    </row>
    <row r="19" spans="1:7" ht="14.25" x14ac:dyDescent="0.2">
      <c r="A19" s="8" t="s">
        <v>86</v>
      </c>
      <c r="B19" s="39">
        <v>0</v>
      </c>
      <c r="C19" s="39">
        <v>0</v>
      </c>
      <c r="D19" s="36">
        <v>0</v>
      </c>
      <c r="E19" s="39">
        <v>0</v>
      </c>
      <c r="F19" s="39">
        <v>0</v>
      </c>
      <c r="G19" s="38">
        <v>0</v>
      </c>
    </row>
    <row r="20" spans="1:7" ht="14.25" x14ac:dyDescent="0.2">
      <c r="A20" s="8" t="s">
        <v>87</v>
      </c>
      <c r="B20" s="39">
        <v>0</v>
      </c>
      <c r="C20" s="39">
        <v>3267180</v>
      </c>
      <c r="D20" s="36">
        <v>3267180</v>
      </c>
      <c r="E20" s="39">
        <v>102305</v>
      </c>
      <c r="F20" s="39">
        <v>891137</v>
      </c>
      <c r="G20" s="38">
        <v>993442</v>
      </c>
    </row>
    <row r="21" spans="1:7" ht="15" x14ac:dyDescent="0.25">
      <c r="A21" s="53" t="s">
        <v>88</v>
      </c>
      <c r="B21" s="51">
        <v>26357</v>
      </c>
      <c r="C21" s="51">
        <v>0</v>
      </c>
      <c r="D21" s="48">
        <v>26357</v>
      </c>
      <c r="E21" s="51">
        <v>31368</v>
      </c>
      <c r="F21" s="51">
        <v>0</v>
      </c>
      <c r="G21" s="47">
        <v>31368</v>
      </c>
    </row>
    <row r="22" spans="1:7" ht="14.25" x14ac:dyDescent="0.2">
      <c r="A22" s="8" t="s">
        <v>89</v>
      </c>
      <c r="B22" s="39">
        <v>0</v>
      </c>
      <c r="C22" s="39">
        <v>0</v>
      </c>
      <c r="D22" s="36">
        <v>0</v>
      </c>
      <c r="E22" s="39">
        <v>0</v>
      </c>
      <c r="F22" s="39">
        <v>0</v>
      </c>
      <c r="G22" s="38">
        <v>0</v>
      </c>
    </row>
    <row r="23" spans="1:7" ht="14.25" x14ac:dyDescent="0.2">
      <c r="A23" s="8" t="s">
        <v>90</v>
      </c>
      <c r="B23" s="39">
        <v>26357</v>
      </c>
      <c r="C23" s="39">
        <v>0</v>
      </c>
      <c r="D23" s="36">
        <v>26357</v>
      </c>
      <c r="E23" s="39">
        <v>31368</v>
      </c>
      <c r="F23" s="39">
        <v>0</v>
      </c>
      <c r="G23" s="38">
        <v>31368</v>
      </c>
    </row>
    <row r="24" spans="1:7" ht="15" x14ac:dyDescent="0.25">
      <c r="A24" s="53" t="s">
        <v>91</v>
      </c>
      <c r="B24" s="44">
        <v>2559717</v>
      </c>
      <c r="C24" s="44">
        <v>277481</v>
      </c>
      <c r="D24" s="48">
        <v>2837198</v>
      </c>
      <c r="E24" s="44">
        <v>2156038</v>
      </c>
      <c r="F24" s="44">
        <v>67564</v>
      </c>
      <c r="G24" s="47">
        <v>2223602</v>
      </c>
    </row>
    <row r="25" spans="1:7" ht="15" x14ac:dyDescent="0.25">
      <c r="A25" s="53" t="s">
        <v>92</v>
      </c>
      <c r="B25" s="44">
        <v>564660</v>
      </c>
      <c r="C25" s="44">
        <v>976232</v>
      </c>
      <c r="D25" s="48">
        <v>1540892</v>
      </c>
      <c r="E25" s="44">
        <v>430620</v>
      </c>
      <c r="F25" s="44">
        <v>535827</v>
      </c>
      <c r="G25" s="47">
        <v>966447</v>
      </c>
    </row>
    <row r="26" spans="1:7" ht="15" x14ac:dyDescent="0.25">
      <c r="A26" s="53" t="s">
        <v>93</v>
      </c>
      <c r="B26" s="44">
        <v>0</v>
      </c>
      <c r="C26" s="44">
        <v>0</v>
      </c>
      <c r="D26" s="48">
        <v>0</v>
      </c>
      <c r="E26" s="44">
        <v>0</v>
      </c>
      <c r="F26" s="44">
        <v>0</v>
      </c>
      <c r="G26" s="47">
        <v>0</v>
      </c>
    </row>
    <row r="27" spans="1:7" ht="15" x14ac:dyDescent="0.25">
      <c r="A27" s="53" t="s">
        <v>94</v>
      </c>
      <c r="B27" s="48">
        <v>0</v>
      </c>
      <c r="C27" s="48">
        <v>0</v>
      </c>
      <c r="D27" s="48">
        <v>0</v>
      </c>
      <c r="E27" s="48">
        <v>0</v>
      </c>
      <c r="F27" s="48">
        <v>0</v>
      </c>
      <c r="G27" s="47">
        <v>0</v>
      </c>
    </row>
    <row r="28" spans="1:7" ht="14.25" x14ac:dyDescent="0.2">
      <c r="A28" s="8" t="s">
        <v>95</v>
      </c>
      <c r="B28" s="39">
        <v>0</v>
      </c>
      <c r="C28" s="39">
        <v>0</v>
      </c>
      <c r="D28" s="36">
        <v>0</v>
      </c>
      <c r="E28" s="39">
        <v>0</v>
      </c>
      <c r="F28" s="39">
        <v>0</v>
      </c>
      <c r="G28" s="38">
        <v>0</v>
      </c>
    </row>
    <row r="29" spans="1:7" ht="14.25" x14ac:dyDescent="0.2">
      <c r="A29" s="49" t="s">
        <v>96</v>
      </c>
      <c r="B29" s="39">
        <v>0</v>
      </c>
      <c r="C29" s="39">
        <v>0</v>
      </c>
      <c r="D29" s="36">
        <v>0</v>
      </c>
      <c r="E29" s="39">
        <v>0</v>
      </c>
      <c r="F29" s="39">
        <v>0</v>
      </c>
      <c r="G29" s="38">
        <v>0</v>
      </c>
    </row>
    <row r="30" spans="1:7" ht="14.25" x14ac:dyDescent="0.2">
      <c r="A30" s="49" t="s">
        <v>97</v>
      </c>
      <c r="B30" s="39">
        <v>0</v>
      </c>
      <c r="C30" s="39">
        <v>0</v>
      </c>
      <c r="D30" s="36">
        <v>0</v>
      </c>
      <c r="E30" s="39">
        <v>0</v>
      </c>
      <c r="F30" s="39">
        <v>0</v>
      </c>
      <c r="G30" s="38">
        <v>0</v>
      </c>
    </row>
    <row r="31" spans="1:7" ht="14.25" x14ac:dyDescent="0.2">
      <c r="A31" s="8" t="s">
        <v>98</v>
      </c>
      <c r="B31" s="39">
        <v>0</v>
      </c>
      <c r="C31" s="39">
        <v>0</v>
      </c>
      <c r="D31" s="36">
        <v>0</v>
      </c>
      <c r="E31" s="39">
        <v>0</v>
      </c>
      <c r="F31" s="39">
        <v>0</v>
      </c>
      <c r="G31" s="38">
        <v>0</v>
      </c>
    </row>
    <row r="32" spans="1:7" ht="15" x14ac:dyDescent="0.25">
      <c r="A32" s="53" t="s">
        <v>99</v>
      </c>
      <c r="B32" s="48">
        <v>0</v>
      </c>
      <c r="C32" s="48">
        <v>0</v>
      </c>
      <c r="D32" s="48">
        <v>0</v>
      </c>
      <c r="E32" s="48">
        <v>0</v>
      </c>
      <c r="F32" s="48">
        <v>0</v>
      </c>
      <c r="G32" s="47">
        <v>0</v>
      </c>
    </row>
    <row r="33" spans="1:7" ht="14.25" x14ac:dyDescent="0.2">
      <c r="A33" s="49" t="s">
        <v>100</v>
      </c>
      <c r="B33" s="39">
        <v>0</v>
      </c>
      <c r="C33" s="39">
        <v>0</v>
      </c>
      <c r="D33" s="36">
        <v>0</v>
      </c>
      <c r="E33" s="39">
        <v>0</v>
      </c>
      <c r="F33" s="39">
        <v>0</v>
      </c>
      <c r="G33" s="38">
        <v>0</v>
      </c>
    </row>
    <row r="34" spans="1:7" ht="14.25" x14ac:dyDescent="0.2">
      <c r="A34" s="49" t="s">
        <v>101</v>
      </c>
      <c r="B34" s="39">
        <v>0</v>
      </c>
      <c r="C34" s="39">
        <v>0</v>
      </c>
      <c r="D34" s="36">
        <v>0</v>
      </c>
      <c r="E34" s="39">
        <v>0</v>
      </c>
      <c r="F34" s="39">
        <v>0</v>
      </c>
      <c r="G34" s="38">
        <v>0</v>
      </c>
    </row>
    <row r="35" spans="1:7" ht="14.25" x14ac:dyDescent="0.2">
      <c r="A35" s="49" t="s">
        <v>102</v>
      </c>
      <c r="B35" s="39">
        <v>0</v>
      </c>
      <c r="C35" s="39">
        <v>0</v>
      </c>
      <c r="D35" s="36">
        <v>0</v>
      </c>
      <c r="E35" s="39">
        <v>0</v>
      </c>
      <c r="F35" s="39">
        <v>0</v>
      </c>
      <c r="G35" s="38">
        <v>0</v>
      </c>
    </row>
    <row r="36" spans="1:7" ht="15" x14ac:dyDescent="0.25">
      <c r="A36" s="53" t="s">
        <v>103</v>
      </c>
      <c r="B36" s="48">
        <v>1887470</v>
      </c>
      <c r="C36" s="48">
        <v>38707</v>
      </c>
      <c r="D36" s="48">
        <v>1926177</v>
      </c>
      <c r="E36" s="48">
        <v>1609740</v>
      </c>
      <c r="F36" s="48">
        <v>31336</v>
      </c>
      <c r="G36" s="47">
        <v>1641076</v>
      </c>
    </row>
    <row r="37" spans="1:7" ht="14.25" x14ac:dyDescent="0.2">
      <c r="A37" s="49" t="s">
        <v>104</v>
      </c>
      <c r="B37" s="39">
        <v>1197473</v>
      </c>
      <c r="C37" s="39">
        <v>3787</v>
      </c>
      <c r="D37" s="36">
        <v>1201260</v>
      </c>
      <c r="E37" s="39">
        <v>953052</v>
      </c>
      <c r="F37" s="39">
        <v>3007</v>
      </c>
      <c r="G37" s="38">
        <v>956059</v>
      </c>
    </row>
    <row r="38" spans="1:7" ht="14.25" x14ac:dyDescent="0.2">
      <c r="A38" s="49" t="s">
        <v>105</v>
      </c>
      <c r="B38" s="39">
        <v>0</v>
      </c>
      <c r="C38" s="39">
        <v>0</v>
      </c>
      <c r="D38" s="36">
        <v>0</v>
      </c>
      <c r="E38" s="39">
        <v>0</v>
      </c>
      <c r="F38" s="39">
        <v>0</v>
      </c>
      <c r="G38" s="38">
        <v>0</v>
      </c>
    </row>
    <row r="39" spans="1:7" ht="14.25" x14ac:dyDescent="0.2">
      <c r="A39" s="49" t="s">
        <v>106</v>
      </c>
      <c r="B39" s="39">
        <v>460262</v>
      </c>
      <c r="C39" s="39">
        <v>0</v>
      </c>
      <c r="D39" s="36">
        <v>460262</v>
      </c>
      <c r="E39" s="39">
        <v>457513</v>
      </c>
      <c r="F39" s="39">
        <v>0</v>
      </c>
      <c r="G39" s="38">
        <v>457513</v>
      </c>
    </row>
    <row r="40" spans="1:7" ht="14.25" x14ac:dyDescent="0.2">
      <c r="A40" s="8" t="s">
        <v>107</v>
      </c>
      <c r="B40" s="39">
        <v>0</v>
      </c>
      <c r="C40" s="39">
        <v>0</v>
      </c>
      <c r="D40" s="36">
        <v>0</v>
      </c>
      <c r="E40" s="39">
        <v>0</v>
      </c>
      <c r="F40" s="39">
        <v>0</v>
      </c>
      <c r="G40" s="38">
        <v>0</v>
      </c>
    </row>
    <row r="41" spans="1:7" ht="14.25" x14ac:dyDescent="0.2">
      <c r="A41" s="8" t="s">
        <v>108</v>
      </c>
      <c r="B41" s="39">
        <v>229735</v>
      </c>
      <c r="C41" s="39">
        <v>34920</v>
      </c>
      <c r="D41" s="36">
        <v>264655</v>
      </c>
      <c r="E41" s="39">
        <v>199175</v>
      </c>
      <c r="F41" s="39">
        <v>28329</v>
      </c>
      <c r="G41" s="38">
        <v>227504</v>
      </c>
    </row>
    <row r="42" spans="1:7" ht="15" x14ac:dyDescent="0.25">
      <c r="A42" s="53" t="s">
        <v>109</v>
      </c>
      <c r="B42" s="51">
        <v>258492</v>
      </c>
      <c r="C42" s="51">
        <v>2623</v>
      </c>
      <c r="D42" s="48">
        <v>261115</v>
      </c>
      <c r="E42" s="51">
        <v>321043</v>
      </c>
      <c r="F42" s="51">
        <v>1310</v>
      </c>
      <c r="G42" s="47">
        <v>322353</v>
      </c>
    </row>
    <row r="43" spans="1:7" ht="14.25" x14ac:dyDescent="0.2">
      <c r="A43" s="49" t="s">
        <v>110</v>
      </c>
      <c r="B43" s="39">
        <v>258492</v>
      </c>
      <c r="C43" s="39">
        <v>2623</v>
      </c>
      <c r="D43" s="36">
        <v>261115</v>
      </c>
      <c r="E43" s="39">
        <v>321043</v>
      </c>
      <c r="F43" s="39">
        <v>1310</v>
      </c>
      <c r="G43" s="38">
        <v>322353</v>
      </c>
    </row>
    <row r="44" spans="1:7" ht="14.25" x14ac:dyDescent="0.2">
      <c r="A44" s="49" t="s">
        <v>111</v>
      </c>
      <c r="B44" s="39">
        <v>0</v>
      </c>
      <c r="C44" s="39">
        <v>0</v>
      </c>
      <c r="D44" s="36">
        <v>0</v>
      </c>
      <c r="E44" s="39">
        <v>0</v>
      </c>
      <c r="F44" s="39">
        <v>0</v>
      </c>
      <c r="G44" s="38">
        <v>0</v>
      </c>
    </row>
    <row r="45" spans="1:7" ht="30" x14ac:dyDescent="0.25">
      <c r="A45" s="32" t="s">
        <v>112</v>
      </c>
      <c r="B45" s="48">
        <v>0</v>
      </c>
      <c r="C45" s="48">
        <v>0</v>
      </c>
      <c r="D45" s="48">
        <v>0</v>
      </c>
      <c r="E45" s="48">
        <v>0</v>
      </c>
      <c r="F45" s="48">
        <v>0</v>
      </c>
      <c r="G45" s="47">
        <v>0</v>
      </c>
    </row>
    <row r="46" spans="1:7" ht="14.25" x14ac:dyDescent="0.2">
      <c r="A46" s="49" t="s">
        <v>113</v>
      </c>
      <c r="B46" s="39">
        <v>0</v>
      </c>
      <c r="C46" s="39">
        <v>0</v>
      </c>
      <c r="D46" s="36">
        <v>0</v>
      </c>
      <c r="E46" s="39">
        <v>0</v>
      </c>
      <c r="F46" s="39">
        <v>0</v>
      </c>
      <c r="G46" s="38">
        <v>0</v>
      </c>
    </row>
    <row r="47" spans="1:7" ht="14.25" x14ac:dyDescent="0.2">
      <c r="A47" s="49" t="s">
        <v>114</v>
      </c>
      <c r="B47" s="39">
        <v>0</v>
      </c>
      <c r="C47" s="39">
        <v>0</v>
      </c>
      <c r="D47" s="36">
        <v>0</v>
      </c>
      <c r="E47" s="39">
        <v>0</v>
      </c>
      <c r="F47" s="39">
        <v>0</v>
      </c>
      <c r="G47" s="38">
        <v>0</v>
      </c>
    </row>
    <row r="48" spans="1:7" ht="15" x14ac:dyDescent="0.25">
      <c r="A48" s="26" t="s">
        <v>115</v>
      </c>
      <c r="B48" s="44">
        <v>0</v>
      </c>
      <c r="C48" s="44">
        <v>1890675</v>
      </c>
      <c r="D48" s="48">
        <v>1890675</v>
      </c>
      <c r="E48" s="44">
        <v>0</v>
      </c>
      <c r="F48" s="44">
        <v>1639549</v>
      </c>
      <c r="G48" s="47">
        <v>1639549</v>
      </c>
    </row>
    <row r="49" spans="1:7" ht="15" x14ac:dyDescent="0.25">
      <c r="A49" s="53" t="s">
        <v>116</v>
      </c>
      <c r="B49" s="48">
        <v>11947199</v>
      </c>
      <c r="C49" s="48">
        <v>270970</v>
      </c>
      <c r="D49" s="48">
        <v>12218169</v>
      </c>
      <c r="E49" s="48">
        <v>11278984</v>
      </c>
      <c r="F49" s="48">
        <v>639170</v>
      </c>
      <c r="G49" s="47">
        <v>11918154</v>
      </c>
    </row>
    <row r="50" spans="1:7" ht="14.25" x14ac:dyDescent="0.2">
      <c r="A50" s="8" t="s">
        <v>117</v>
      </c>
      <c r="B50" s="39">
        <v>2500000</v>
      </c>
      <c r="C50" s="39">
        <v>0</v>
      </c>
      <c r="D50" s="36">
        <v>2500000</v>
      </c>
      <c r="E50" s="39">
        <v>2500000</v>
      </c>
      <c r="F50" s="39">
        <v>0</v>
      </c>
      <c r="G50" s="38">
        <v>2500000</v>
      </c>
    </row>
    <row r="51" spans="1:7" ht="14.25" x14ac:dyDescent="0.2">
      <c r="A51" s="8" t="s">
        <v>118</v>
      </c>
      <c r="B51" s="36">
        <v>1253183</v>
      </c>
      <c r="C51" s="36">
        <v>270970</v>
      </c>
      <c r="D51" s="36">
        <v>1524153</v>
      </c>
      <c r="E51" s="36">
        <v>1643100</v>
      </c>
      <c r="F51" s="36">
        <v>639170</v>
      </c>
      <c r="G51" s="38">
        <v>2282270</v>
      </c>
    </row>
    <row r="52" spans="1:7" ht="14.25" x14ac:dyDescent="0.2">
      <c r="A52" s="8" t="s">
        <v>119</v>
      </c>
      <c r="B52" s="39">
        <v>723918</v>
      </c>
      <c r="C52" s="39">
        <v>0</v>
      </c>
      <c r="D52" s="36">
        <v>723918</v>
      </c>
      <c r="E52" s="39">
        <v>723918</v>
      </c>
      <c r="F52" s="39">
        <v>0</v>
      </c>
      <c r="G52" s="38">
        <v>723918</v>
      </c>
    </row>
    <row r="53" spans="1:7" ht="14.25" x14ac:dyDescent="0.2">
      <c r="A53" s="8" t="s">
        <v>120</v>
      </c>
      <c r="B53" s="39">
        <v>0</v>
      </c>
      <c r="C53" s="39">
        <v>0</v>
      </c>
      <c r="D53" s="36">
        <v>0</v>
      </c>
      <c r="E53" s="39">
        <v>0</v>
      </c>
      <c r="F53" s="39">
        <v>0</v>
      </c>
      <c r="G53" s="38">
        <v>0</v>
      </c>
    </row>
    <row r="54" spans="1:7" ht="14.25" x14ac:dyDescent="0.2">
      <c r="A54" s="8" t="s">
        <v>121</v>
      </c>
      <c r="B54" s="39">
        <v>356132</v>
      </c>
      <c r="C54" s="39">
        <v>270970</v>
      </c>
      <c r="D54" s="36">
        <v>627102</v>
      </c>
      <c r="E54" s="39">
        <v>810803</v>
      </c>
      <c r="F54" s="39">
        <v>639170</v>
      </c>
      <c r="G54" s="38">
        <v>1449973</v>
      </c>
    </row>
    <row r="55" spans="1:7" ht="14.25" x14ac:dyDescent="0.2">
      <c r="A55" s="8" t="s">
        <v>122</v>
      </c>
      <c r="B55" s="39">
        <v>44136</v>
      </c>
      <c r="C55" s="39">
        <v>0</v>
      </c>
      <c r="D55" s="36">
        <v>44136</v>
      </c>
      <c r="E55" s="39">
        <v>41061</v>
      </c>
      <c r="F55" s="39">
        <v>0</v>
      </c>
      <c r="G55" s="38">
        <v>41061</v>
      </c>
    </row>
    <row r="56" spans="1:7" ht="14.25" x14ac:dyDescent="0.2">
      <c r="A56" s="8" t="s">
        <v>123</v>
      </c>
      <c r="B56" s="39">
        <v>0</v>
      </c>
      <c r="C56" s="39">
        <v>0</v>
      </c>
      <c r="D56" s="36">
        <v>0</v>
      </c>
      <c r="E56" s="39">
        <v>0</v>
      </c>
      <c r="F56" s="39">
        <v>0</v>
      </c>
      <c r="G56" s="38">
        <v>0</v>
      </c>
    </row>
    <row r="57" spans="1:7" ht="14.25" x14ac:dyDescent="0.2">
      <c r="A57" s="49" t="s">
        <v>124</v>
      </c>
      <c r="B57" s="39">
        <v>0</v>
      </c>
      <c r="C57" s="39">
        <v>0</v>
      </c>
      <c r="D57" s="36">
        <v>0</v>
      </c>
      <c r="E57" s="39">
        <v>0</v>
      </c>
      <c r="F57" s="39">
        <v>0</v>
      </c>
      <c r="G57" s="38">
        <v>0</v>
      </c>
    </row>
    <row r="58" spans="1:7" ht="28.5" x14ac:dyDescent="0.2">
      <c r="A58" s="69" t="s">
        <v>125</v>
      </c>
      <c r="B58" s="39">
        <v>128997</v>
      </c>
      <c r="C58" s="39">
        <v>0</v>
      </c>
      <c r="D58" s="36">
        <v>128997</v>
      </c>
      <c r="E58" s="39">
        <v>67318</v>
      </c>
      <c r="F58" s="39">
        <v>0</v>
      </c>
      <c r="G58" s="38">
        <v>67318</v>
      </c>
    </row>
    <row r="59" spans="1:7" ht="14.25" x14ac:dyDescent="0.2">
      <c r="A59" s="49" t="s">
        <v>126</v>
      </c>
      <c r="B59" s="39">
        <v>0</v>
      </c>
      <c r="C59" s="39">
        <v>0</v>
      </c>
      <c r="D59" s="36">
        <v>0</v>
      </c>
      <c r="E59" s="39">
        <v>0</v>
      </c>
      <c r="F59" s="39">
        <v>0</v>
      </c>
      <c r="G59" s="38">
        <v>0</v>
      </c>
    </row>
    <row r="60" spans="1:7" ht="28.5" x14ac:dyDescent="0.2">
      <c r="A60" s="69" t="s">
        <v>127</v>
      </c>
      <c r="B60" s="39">
        <v>0</v>
      </c>
      <c r="C60" s="39">
        <v>0</v>
      </c>
      <c r="D60" s="36">
        <v>0</v>
      </c>
      <c r="E60" s="39">
        <v>0</v>
      </c>
      <c r="F60" s="39">
        <v>0</v>
      </c>
      <c r="G60" s="38">
        <v>0</v>
      </c>
    </row>
    <row r="61" spans="1:7" ht="14.25" x14ac:dyDescent="0.2">
      <c r="A61" s="8" t="s">
        <v>128</v>
      </c>
      <c r="B61" s="39">
        <v>0</v>
      </c>
      <c r="C61" s="39">
        <v>0</v>
      </c>
      <c r="D61" s="36">
        <v>0</v>
      </c>
      <c r="E61" s="39">
        <v>0</v>
      </c>
      <c r="F61" s="39">
        <v>0</v>
      </c>
      <c r="G61" s="38">
        <v>0</v>
      </c>
    </row>
    <row r="62" spans="1:7" ht="14.25" x14ac:dyDescent="0.2">
      <c r="A62" s="8" t="s">
        <v>129</v>
      </c>
      <c r="B62" s="36">
        <v>7032809</v>
      </c>
      <c r="C62" s="36">
        <v>0</v>
      </c>
      <c r="D62" s="36">
        <v>7032809</v>
      </c>
      <c r="E62" s="36">
        <v>5675804</v>
      </c>
      <c r="F62" s="36">
        <v>0</v>
      </c>
      <c r="G62" s="38">
        <v>5675804</v>
      </c>
    </row>
    <row r="63" spans="1:7" ht="14.25" x14ac:dyDescent="0.2">
      <c r="A63" s="8" t="s">
        <v>130</v>
      </c>
      <c r="B63" s="39">
        <v>854240</v>
      </c>
      <c r="C63" s="39">
        <v>0</v>
      </c>
      <c r="D63" s="36">
        <v>854240</v>
      </c>
      <c r="E63" s="39">
        <v>710624</v>
      </c>
      <c r="F63" s="39">
        <v>0</v>
      </c>
      <c r="G63" s="38">
        <v>710624</v>
      </c>
    </row>
    <row r="64" spans="1:7" ht="14.25" x14ac:dyDescent="0.2">
      <c r="A64" s="8" t="s">
        <v>131</v>
      </c>
      <c r="B64" s="39">
        <v>0</v>
      </c>
      <c r="C64" s="39">
        <v>0</v>
      </c>
      <c r="D64" s="36">
        <v>0</v>
      </c>
      <c r="E64" s="39">
        <v>0</v>
      </c>
      <c r="F64" s="39">
        <v>0</v>
      </c>
      <c r="G64" s="38">
        <v>0</v>
      </c>
    </row>
    <row r="65" spans="1:7" ht="14.25" x14ac:dyDescent="0.2">
      <c r="A65" s="8" t="s">
        <v>132</v>
      </c>
      <c r="B65" s="39">
        <v>5889226</v>
      </c>
      <c r="C65" s="39">
        <v>0</v>
      </c>
      <c r="D65" s="36">
        <v>5889226</v>
      </c>
      <c r="E65" s="39">
        <v>4699751</v>
      </c>
      <c r="F65" s="39">
        <v>0</v>
      </c>
      <c r="G65" s="38">
        <v>4699751</v>
      </c>
    </row>
    <row r="66" spans="1:7" ht="14.25" x14ac:dyDescent="0.2">
      <c r="A66" s="8" t="s">
        <v>133</v>
      </c>
      <c r="B66" s="39">
        <v>289343</v>
      </c>
      <c r="C66" s="39">
        <v>0</v>
      </c>
      <c r="D66" s="36">
        <v>289343</v>
      </c>
      <c r="E66" s="39">
        <v>265429</v>
      </c>
      <c r="F66" s="39">
        <v>0</v>
      </c>
      <c r="G66" s="38">
        <v>265429</v>
      </c>
    </row>
    <row r="67" spans="1:7" ht="15" x14ac:dyDescent="0.25">
      <c r="A67" s="26" t="s">
        <v>134</v>
      </c>
      <c r="B67" s="48">
        <v>1161207</v>
      </c>
      <c r="C67" s="48">
        <v>0</v>
      </c>
      <c r="D67" s="48">
        <v>1161207</v>
      </c>
      <c r="E67" s="48">
        <v>1460080</v>
      </c>
      <c r="F67" s="48">
        <v>0</v>
      </c>
      <c r="G67" s="47">
        <v>1460080</v>
      </c>
    </row>
    <row r="68" spans="1:7" ht="14.25" x14ac:dyDescent="0.2">
      <c r="A68" s="49" t="s">
        <v>135</v>
      </c>
      <c r="B68" s="39">
        <v>0</v>
      </c>
      <c r="C68" s="39">
        <v>0</v>
      </c>
      <c r="D68" s="36">
        <v>0</v>
      </c>
      <c r="E68" s="39">
        <v>0</v>
      </c>
      <c r="F68" s="39">
        <v>0</v>
      </c>
      <c r="G68" s="38">
        <v>0</v>
      </c>
    </row>
    <row r="69" spans="1:7" ht="14.25" x14ac:dyDescent="0.2">
      <c r="A69" s="49" t="s">
        <v>136</v>
      </c>
      <c r="B69" s="39">
        <v>1161207</v>
      </c>
      <c r="C69" s="39">
        <v>0</v>
      </c>
      <c r="D69" s="36">
        <v>1161207</v>
      </c>
      <c r="E69" s="39">
        <v>1460080</v>
      </c>
      <c r="F69" s="39">
        <v>0</v>
      </c>
      <c r="G69" s="38">
        <v>1460080</v>
      </c>
    </row>
    <row r="70" spans="1:7" ht="14.25" x14ac:dyDescent="0.2">
      <c r="A70" s="49"/>
      <c r="B70" s="36"/>
      <c r="C70" s="13"/>
      <c r="D70" s="36"/>
      <c r="E70" s="36"/>
      <c r="F70" s="13"/>
      <c r="G70" s="38"/>
    </row>
    <row r="71" spans="1:7" ht="15" x14ac:dyDescent="0.25">
      <c r="A71" s="55" t="s">
        <v>137</v>
      </c>
      <c r="B71" s="56">
        <v>82078106</v>
      </c>
      <c r="C71" s="56">
        <v>44885911</v>
      </c>
      <c r="D71" s="56">
        <v>126964017</v>
      </c>
      <c r="E71" s="56">
        <v>69132959</v>
      </c>
      <c r="F71" s="56">
        <v>35447304</v>
      </c>
      <c r="G71" s="58">
        <v>104580263</v>
      </c>
    </row>
  </sheetData>
  <mergeCells count="1">
    <mergeCell ref="B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zoomScale="70" zoomScaleNormal="70" workbookViewId="0">
      <selection activeCell="O34" sqref="O34"/>
    </sheetView>
  </sheetViews>
  <sheetFormatPr defaultRowHeight="12.75" x14ac:dyDescent="0.2"/>
  <cols>
    <col min="1" max="1" width="63.28515625" customWidth="1"/>
    <col min="2" max="3" width="14.7109375" customWidth="1"/>
    <col min="4" max="4" width="15.7109375" bestFit="1" customWidth="1"/>
    <col min="5" max="7" width="14.7109375" customWidth="1"/>
  </cols>
  <sheetData>
    <row r="1" spans="1:7" ht="15.75" x14ac:dyDescent="0.25">
      <c r="A1" s="70" t="s">
        <v>138</v>
      </c>
      <c r="B1" s="71"/>
      <c r="C1" s="71"/>
      <c r="D1" s="71"/>
      <c r="E1" s="71"/>
      <c r="F1" s="71"/>
      <c r="G1" s="72"/>
    </row>
    <row r="2" spans="1:7" ht="15" x14ac:dyDescent="0.2">
      <c r="A2" s="129"/>
      <c r="B2" s="126" t="s">
        <v>0</v>
      </c>
      <c r="C2" s="127"/>
      <c r="D2" s="127"/>
      <c r="E2" s="127"/>
      <c r="F2" s="127"/>
      <c r="G2" s="128"/>
    </row>
    <row r="3" spans="1:7" ht="14.25" x14ac:dyDescent="0.2">
      <c r="A3" s="130"/>
      <c r="B3" s="14"/>
      <c r="C3" s="14" t="s">
        <v>1</v>
      </c>
      <c r="D3" s="16"/>
      <c r="E3" s="15"/>
      <c r="F3" s="62" t="s">
        <v>2</v>
      </c>
      <c r="G3" s="17"/>
    </row>
    <row r="4" spans="1:7" ht="15" x14ac:dyDescent="0.25">
      <c r="A4" s="73"/>
      <c r="B4" s="19"/>
      <c r="C4" s="20" t="str">
        <f>+assets!C6</f>
        <v>(30/09/2013)</v>
      </c>
      <c r="D4" s="21"/>
      <c r="E4" s="20"/>
      <c r="F4" s="20" t="str">
        <f>+assets!F6</f>
        <v>(31/12/2012)</v>
      </c>
      <c r="G4" s="22"/>
    </row>
    <row r="5" spans="1:7" ht="15.75" x14ac:dyDescent="0.25">
      <c r="A5" s="74"/>
      <c r="B5" s="64" t="s">
        <v>4</v>
      </c>
      <c r="C5" s="64" t="s">
        <v>5</v>
      </c>
      <c r="D5" s="65" t="s">
        <v>6</v>
      </c>
      <c r="E5" s="65" t="s">
        <v>4</v>
      </c>
      <c r="F5" s="64" t="s">
        <v>5</v>
      </c>
      <c r="G5" s="66" t="s">
        <v>6</v>
      </c>
    </row>
    <row r="6" spans="1:7" ht="15" x14ac:dyDescent="0.25">
      <c r="A6" s="75" t="s">
        <v>139</v>
      </c>
      <c r="B6" s="76">
        <v>59378995</v>
      </c>
      <c r="C6" s="76">
        <v>45020226</v>
      </c>
      <c r="D6" s="76">
        <v>104399221</v>
      </c>
      <c r="E6" s="77">
        <v>47920728</v>
      </c>
      <c r="F6" s="77">
        <v>34015287</v>
      </c>
      <c r="G6" s="78">
        <v>81936015</v>
      </c>
    </row>
    <row r="7" spans="1:7" ht="15" x14ac:dyDescent="0.25">
      <c r="A7" s="75" t="s">
        <v>140</v>
      </c>
      <c r="B7" s="76">
        <v>13448113</v>
      </c>
      <c r="C7" s="76">
        <v>8358526</v>
      </c>
      <c r="D7" s="76">
        <v>21806639</v>
      </c>
      <c r="E7" s="76">
        <v>10540702</v>
      </c>
      <c r="F7" s="76">
        <v>6676045</v>
      </c>
      <c r="G7" s="79">
        <v>17216747</v>
      </c>
    </row>
    <row r="8" spans="1:7" ht="14.25" x14ac:dyDescent="0.2">
      <c r="A8" s="80" t="s">
        <v>141</v>
      </c>
      <c r="B8" s="82">
        <v>13433478</v>
      </c>
      <c r="C8" s="82">
        <v>3443299</v>
      </c>
      <c r="D8" s="82">
        <v>16876777</v>
      </c>
      <c r="E8" s="82">
        <v>10520455</v>
      </c>
      <c r="F8" s="82">
        <v>2111663</v>
      </c>
      <c r="G8" s="83">
        <v>12632118</v>
      </c>
    </row>
    <row r="9" spans="1:7" ht="14.25" x14ac:dyDescent="0.2">
      <c r="A9" s="80" t="s">
        <v>142</v>
      </c>
      <c r="B9" s="39">
        <v>1777982</v>
      </c>
      <c r="C9" s="39">
        <v>1817192</v>
      </c>
      <c r="D9" s="82">
        <v>3595174</v>
      </c>
      <c r="E9" s="39">
        <v>1556195</v>
      </c>
      <c r="F9" s="39">
        <v>1172213</v>
      </c>
      <c r="G9" s="83">
        <v>2728408</v>
      </c>
    </row>
    <row r="10" spans="1:7" ht="14.25" x14ac:dyDescent="0.2">
      <c r="A10" s="80" t="s">
        <v>143</v>
      </c>
      <c r="B10" s="39">
        <v>337878</v>
      </c>
      <c r="C10" s="39">
        <v>0</v>
      </c>
      <c r="D10" s="82">
        <v>337878</v>
      </c>
      <c r="E10" s="39">
        <v>379638</v>
      </c>
      <c r="F10" s="39">
        <v>0</v>
      </c>
      <c r="G10" s="83">
        <v>379638</v>
      </c>
    </row>
    <row r="11" spans="1:7" ht="14.25" x14ac:dyDescent="0.2">
      <c r="A11" s="80" t="s">
        <v>144</v>
      </c>
      <c r="B11" s="39">
        <v>11317618</v>
      </c>
      <c r="C11" s="39">
        <v>1626107</v>
      </c>
      <c r="D11" s="82">
        <v>12943725</v>
      </c>
      <c r="E11" s="39">
        <v>8584622</v>
      </c>
      <c r="F11" s="39">
        <v>939450</v>
      </c>
      <c r="G11" s="83">
        <v>9524072</v>
      </c>
    </row>
    <row r="12" spans="1:7" ht="14.25" x14ac:dyDescent="0.2">
      <c r="A12" s="80" t="s">
        <v>145</v>
      </c>
      <c r="B12" s="82">
        <v>14338</v>
      </c>
      <c r="C12" s="82">
        <v>971298</v>
      </c>
      <c r="D12" s="82">
        <v>985636</v>
      </c>
      <c r="E12" s="82">
        <v>19554</v>
      </c>
      <c r="F12" s="82">
        <v>786278</v>
      </c>
      <c r="G12" s="83">
        <v>805832</v>
      </c>
    </row>
    <row r="13" spans="1:7" ht="14.25" x14ac:dyDescent="0.2">
      <c r="A13" s="80" t="s">
        <v>146</v>
      </c>
      <c r="B13" s="39">
        <v>750</v>
      </c>
      <c r="C13" s="39">
        <v>51297</v>
      </c>
      <c r="D13" s="82">
        <v>52047</v>
      </c>
      <c r="E13" s="39">
        <v>0</v>
      </c>
      <c r="F13" s="39">
        <v>36632</v>
      </c>
      <c r="G13" s="83">
        <v>36632</v>
      </c>
    </row>
    <row r="14" spans="1:7" ht="14.25" x14ac:dyDescent="0.2">
      <c r="A14" s="80" t="s">
        <v>147</v>
      </c>
      <c r="B14" s="39">
        <v>13588</v>
      </c>
      <c r="C14" s="39">
        <v>920001</v>
      </c>
      <c r="D14" s="82">
        <v>933589</v>
      </c>
      <c r="E14" s="39">
        <v>19554</v>
      </c>
      <c r="F14" s="39">
        <v>749646</v>
      </c>
      <c r="G14" s="83">
        <v>769200</v>
      </c>
    </row>
    <row r="15" spans="1:7" ht="14.25" x14ac:dyDescent="0.2">
      <c r="A15" s="80" t="s">
        <v>148</v>
      </c>
      <c r="B15" s="82">
        <v>297</v>
      </c>
      <c r="C15" s="82">
        <v>3940026</v>
      </c>
      <c r="D15" s="82">
        <v>3940323</v>
      </c>
      <c r="E15" s="82">
        <v>693</v>
      </c>
      <c r="F15" s="82">
        <v>3773865</v>
      </c>
      <c r="G15" s="83">
        <v>3774558</v>
      </c>
    </row>
    <row r="16" spans="1:7" ht="14.25" x14ac:dyDescent="0.2">
      <c r="A16" s="80" t="s">
        <v>149</v>
      </c>
      <c r="B16" s="39">
        <v>297</v>
      </c>
      <c r="C16" s="39">
        <v>3940026</v>
      </c>
      <c r="D16" s="82">
        <v>3940323</v>
      </c>
      <c r="E16" s="39">
        <v>693</v>
      </c>
      <c r="F16" s="39">
        <v>3773865</v>
      </c>
      <c r="G16" s="83">
        <v>3774558</v>
      </c>
    </row>
    <row r="17" spans="1:7" ht="14.25" x14ac:dyDescent="0.2">
      <c r="A17" s="80" t="s">
        <v>150</v>
      </c>
      <c r="B17" s="39">
        <v>0</v>
      </c>
      <c r="C17" s="39">
        <v>0</v>
      </c>
      <c r="D17" s="82">
        <v>0</v>
      </c>
      <c r="E17" s="39">
        <v>0</v>
      </c>
      <c r="F17" s="39">
        <v>0</v>
      </c>
      <c r="G17" s="83">
        <v>0</v>
      </c>
    </row>
    <row r="18" spans="1:7" ht="14.25" x14ac:dyDescent="0.2">
      <c r="A18" s="80" t="s">
        <v>151</v>
      </c>
      <c r="B18" s="39">
        <v>0</v>
      </c>
      <c r="C18" s="39">
        <v>1607</v>
      </c>
      <c r="D18" s="82">
        <v>1607</v>
      </c>
      <c r="E18" s="39">
        <v>0</v>
      </c>
      <c r="F18" s="39">
        <v>2705</v>
      </c>
      <c r="G18" s="83">
        <v>2705</v>
      </c>
    </row>
    <row r="19" spans="1:7" ht="14.25" x14ac:dyDescent="0.2">
      <c r="A19" s="80" t="s">
        <v>152</v>
      </c>
      <c r="B19" s="82">
        <v>0</v>
      </c>
      <c r="C19" s="82">
        <v>0</v>
      </c>
      <c r="D19" s="82">
        <v>0</v>
      </c>
      <c r="E19" s="82">
        <v>0</v>
      </c>
      <c r="F19" s="82">
        <v>0</v>
      </c>
      <c r="G19" s="83">
        <v>0</v>
      </c>
    </row>
    <row r="20" spans="1:7" ht="14.25" x14ac:dyDescent="0.2">
      <c r="A20" s="80" t="s">
        <v>153</v>
      </c>
      <c r="B20" s="39">
        <v>0</v>
      </c>
      <c r="C20" s="39">
        <v>0</v>
      </c>
      <c r="D20" s="82">
        <v>0</v>
      </c>
      <c r="E20" s="39">
        <v>0</v>
      </c>
      <c r="F20" s="39">
        <v>0</v>
      </c>
      <c r="G20" s="83">
        <v>0</v>
      </c>
    </row>
    <row r="21" spans="1:7" ht="14.25" x14ac:dyDescent="0.2">
      <c r="A21" s="80" t="s">
        <v>154</v>
      </c>
      <c r="B21" s="39">
        <v>0</v>
      </c>
      <c r="C21" s="39">
        <v>0</v>
      </c>
      <c r="D21" s="82">
        <v>0</v>
      </c>
      <c r="E21" s="39">
        <v>0</v>
      </c>
      <c r="F21" s="39">
        <v>0</v>
      </c>
      <c r="G21" s="83">
        <v>0</v>
      </c>
    </row>
    <row r="22" spans="1:7" ht="14.25" x14ac:dyDescent="0.2">
      <c r="A22" s="80" t="s">
        <v>155</v>
      </c>
      <c r="B22" s="39">
        <v>0</v>
      </c>
      <c r="C22" s="39">
        <v>0</v>
      </c>
      <c r="D22" s="82">
        <v>0</v>
      </c>
      <c r="E22" s="39">
        <v>0</v>
      </c>
      <c r="F22" s="39">
        <v>0</v>
      </c>
      <c r="G22" s="83">
        <v>0</v>
      </c>
    </row>
    <row r="23" spans="1:7" ht="14.25" x14ac:dyDescent="0.2">
      <c r="A23" s="80" t="s">
        <v>156</v>
      </c>
      <c r="B23" s="39">
        <v>0</v>
      </c>
      <c r="C23" s="39">
        <v>0</v>
      </c>
      <c r="D23" s="82">
        <v>0</v>
      </c>
      <c r="E23" s="39">
        <v>0</v>
      </c>
      <c r="F23" s="39">
        <v>0</v>
      </c>
      <c r="G23" s="83">
        <v>0</v>
      </c>
    </row>
    <row r="24" spans="1:7" ht="14.25" x14ac:dyDescent="0.2">
      <c r="A24" s="80" t="s">
        <v>157</v>
      </c>
      <c r="B24" s="39">
        <v>0</v>
      </c>
      <c r="C24" s="39">
        <v>1660</v>
      </c>
      <c r="D24" s="82">
        <v>1660</v>
      </c>
      <c r="E24" s="39">
        <v>0</v>
      </c>
      <c r="F24" s="39">
        <v>1104</v>
      </c>
      <c r="G24" s="83">
        <v>1104</v>
      </c>
    </row>
    <row r="25" spans="1:7" ht="14.25" x14ac:dyDescent="0.2">
      <c r="A25" s="80" t="s">
        <v>158</v>
      </c>
      <c r="B25" s="39">
        <v>0</v>
      </c>
      <c r="C25" s="39">
        <v>636</v>
      </c>
      <c r="D25" s="82">
        <v>636</v>
      </c>
      <c r="E25" s="39">
        <v>0</v>
      </c>
      <c r="F25" s="39">
        <v>430</v>
      </c>
      <c r="G25" s="83">
        <v>430</v>
      </c>
    </row>
    <row r="26" spans="1:7" ht="15" x14ac:dyDescent="0.25">
      <c r="A26" s="75" t="s">
        <v>159</v>
      </c>
      <c r="B26" s="84">
        <v>41400930</v>
      </c>
      <c r="C26" s="84">
        <v>21682684</v>
      </c>
      <c r="D26" s="84">
        <v>63083614</v>
      </c>
      <c r="E26" s="84">
        <v>34216436</v>
      </c>
      <c r="F26" s="84">
        <v>16105397</v>
      </c>
      <c r="G26" s="85">
        <v>50321833</v>
      </c>
    </row>
    <row r="27" spans="1:7" ht="14.25" x14ac:dyDescent="0.2">
      <c r="A27" s="80" t="s">
        <v>160</v>
      </c>
      <c r="B27" s="82">
        <v>14184162</v>
      </c>
      <c r="C27" s="82">
        <v>589101</v>
      </c>
      <c r="D27" s="82">
        <v>14773263</v>
      </c>
      <c r="E27" s="82">
        <v>12181257</v>
      </c>
      <c r="F27" s="82">
        <v>900351</v>
      </c>
      <c r="G27" s="83">
        <v>13081608</v>
      </c>
    </row>
    <row r="28" spans="1:7" ht="14.25" x14ac:dyDescent="0.2">
      <c r="A28" s="86" t="s">
        <v>161</v>
      </c>
      <c r="B28" s="39">
        <v>438177</v>
      </c>
      <c r="C28" s="39">
        <v>585040</v>
      </c>
      <c r="D28" s="82">
        <v>1023217</v>
      </c>
      <c r="E28" s="39">
        <v>813896</v>
      </c>
      <c r="F28" s="39">
        <v>880456</v>
      </c>
      <c r="G28" s="83">
        <v>1694352</v>
      </c>
    </row>
    <row r="29" spans="1:7" ht="14.25" x14ac:dyDescent="0.2">
      <c r="A29" s="80" t="s">
        <v>162</v>
      </c>
      <c r="B29" s="39">
        <v>0</v>
      </c>
      <c r="C29" s="39">
        <v>0</v>
      </c>
      <c r="D29" s="82">
        <v>0</v>
      </c>
      <c r="E29" s="39">
        <v>0</v>
      </c>
      <c r="F29" s="39">
        <v>0</v>
      </c>
      <c r="G29" s="83">
        <v>0</v>
      </c>
    </row>
    <row r="30" spans="1:7" ht="14.25" x14ac:dyDescent="0.2">
      <c r="A30" s="80" t="s">
        <v>163</v>
      </c>
      <c r="B30" s="39">
        <v>22950</v>
      </c>
      <c r="C30" s="39">
        <v>0</v>
      </c>
      <c r="D30" s="82">
        <v>22950</v>
      </c>
      <c r="E30" s="39">
        <v>0</v>
      </c>
      <c r="F30" s="39">
        <v>0</v>
      </c>
      <c r="G30" s="83">
        <v>0</v>
      </c>
    </row>
    <row r="31" spans="1:7" ht="14.25" x14ac:dyDescent="0.2">
      <c r="A31" s="80" t="s">
        <v>164</v>
      </c>
      <c r="B31" s="39">
        <v>6288494</v>
      </c>
      <c r="C31" s="39">
        <v>0</v>
      </c>
      <c r="D31" s="82">
        <v>6288494</v>
      </c>
      <c r="E31" s="39">
        <v>4950300</v>
      </c>
      <c r="F31" s="39">
        <v>0</v>
      </c>
      <c r="G31" s="83">
        <v>4950300</v>
      </c>
    </row>
    <row r="32" spans="1:7" ht="14.25" x14ac:dyDescent="0.2">
      <c r="A32" s="80" t="s">
        <v>165</v>
      </c>
      <c r="B32" s="39">
        <v>0</v>
      </c>
      <c r="C32" s="39">
        <v>0</v>
      </c>
      <c r="D32" s="82">
        <v>0</v>
      </c>
      <c r="E32" s="39">
        <v>0</v>
      </c>
      <c r="F32" s="39">
        <v>0</v>
      </c>
      <c r="G32" s="83">
        <v>0</v>
      </c>
    </row>
    <row r="33" spans="1:7" ht="14.25" x14ac:dyDescent="0.2">
      <c r="A33" s="80" t="s">
        <v>166</v>
      </c>
      <c r="B33" s="39">
        <v>0</v>
      </c>
      <c r="C33" s="39">
        <v>0</v>
      </c>
      <c r="D33" s="82">
        <v>0</v>
      </c>
      <c r="E33" s="39">
        <v>0</v>
      </c>
      <c r="F33" s="39">
        <v>0</v>
      </c>
      <c r="G33" s="83">
        <v>0</v>
      </c>
    </row>
    <row r="34" spans="1:7" ht="14.25" x14ac:dyDescent="0.2">
      <c r="A34" s="80" t="s">
        <v>167</v>
      </c>
      <c r="B34" s="39">
        <v>1290923</v>
      </c>
      <c r="C34" s="39">
        <v>0</v>
      </c>
      <c r="D34" s="82">
        <v>1290923</v>
      </c>
      <c r="E34" s="39">
        <v>1154273</v>
      </c>
      <c r="F34" s="39">
        <v>0</v>
      </c>
      <c r="G34" s="83">
        <v>1154273</v>
      </c>
    </row>
    <row r="35" spans="1:7" ht="14.25" x14ac:dyDescent="0.2">
      <c r="A35" s="80" t="s">
        <v>168</v>
      </c>
      <c r="B35" s="39">
        <v>0</v>
      </c>
      <c r="C35" s="39">
        <v>0</v>
      </c>
      <c r="D35" s="82">
        <v>0</v>
      </c>
      <c r="E35" s="39">
        <v>0</v>
      </c>
      <c r="F35" s="39">
        <v>0</v>
      </c>
      <c r="G35" s="83">
        <v>0</v>
      </c>
    </row>
    <row r="36" spans="1:7" ht="14.25" x14ac:dyDescent="0.2">
      <c r="A36" s="80" t="s">
        <v>169</v>
      </c>
      <c r="B36" s="39">
        <v>5863841</v>
      </c>
      <c r="C36" s="39">
        <v>0</v>
      </c>
      <c r="D36" s="82">
        <v>5863841</v>
      </c>
      <c r="E36" s="39">
        <v>4938035</v>
      </c>
      <c r="F36" s="39">
        <v>0</v>
      </c>
      <c r="G36" s="83">
        <v>4938035</v>
      </c>
    </row>
    <row r="37" spans="1:7" ht="14.25" x14ac:dyDescent="0.2">
      <c r="A37" s="80" t="s">
        <v>170</v>
      </c>
      <c r="B37" s="39">
        <v>261133</v>
      </c>
      <c r="C37" s="39">
        <v>0</v>
      </c>
      <c r="D37" s="82">
        <v>261133</v>
      </c>
      <c r="E37" s="39">
        <v>306109</v>
      </c>
      <c r="F37" s="39">
        <v>0</v>
      </c>
      <c r="G37" s="83">
        <v>306109</v>
      </c>
    </row>
    <row r="38" spans="1:7" ht="14.25" x14ac:dyDescent="0.2">
      <c r="A38" s="80" t="s">
        <v>171</v>
      </c>
      <c r="B38" s="39">
        <v>0</v>
      </c>
      <c r="C38" s="39">
        <v>0</v>
      </c>
      <c r="D38" s="82">
        <v>0</v>
      </c>
      <c r="E38" s="39">
        <v>0</v>
      </c>
      <c r="F38" s="39">
        <v>0</v>
      </c>
      <c r="G38" s="83">
        <v>0</v>
      </c>
    </row>
    <row r="39" spans="1:7" ht="14.25" x14ac:dyDescent="0.2">
      <c r="A39" s="80" t="s">
        <v>172</v>
      </c>
      <c r="B39" s="39">
        <v>0</v>
      </c>
      <c r="C39" s="39">
        <v>0</v>
      </c>
      <c r="D39" s="82">
        <v>0</v>
      </c>
      <c r="E39" s="39">
        <v>0</v>
      </c>
      <c r="F39" s="39">
        <v>0</v>
      </c>
      <c r="G39" s="83">
        <v>0</v>
      </c>
    </row>
    <row r="40" spans="1:7" ht="14.25" x14ac:dyDescent="0.2">
      <c r="A40" s="80" t="s">
        <v>173</v>
      </c>
      <c r="B40" s="39">
        <v>18644</v>
      </c>
      <c r="C40" s="39">
        <v>4061</v>
      </c>
      <c r="D40" s="82">
        <v>22705</v>
      </c>
      <c r="E40" s="39">
        <v>18644</v>
      </c>
      <c r="F40" s="39">
        <v>19895</v>
      </c>
      <c r="G40" s="83">
        <v>38539</v>
      </c>
    </row>
    <row r="41" spans="1:7" ht="14.25" x14ac:dyDescent="0.2">
      <c r="A41" s="80" t="s">
        <v>174</v>
      </c>
      <c r="B41" s="82">
        <v>27216768</v>
      </c>
      <c r="C41" s="82">
        <v>21093583</v>
      </c>
      <c r="D41" s="82">
        <v>48310351</v>
      </c>
      <c r="E41" s="82">
        <v>22035179</v>
      </c>
      <c r="F41" s="82">
        <v>15205046</v>
      </c>
      <c r="G41" s="83">
        <v>37240225</v>
      </c>
    </row>
    <row r="42" spans="1:7" ht="14.25" x14ac:dyDescent="0.2">
      <c r="A42" s="80" t="s">
        <v>175</v>
      </c>
      <c r="B42" s="39">
        <v>27216768</v>
      </c>
      <c r="C42" s="39">
        <v>21093583</v>
      </c>
      <c r="D42" s="82">
        <v>48310351</v>
      </c>
      <c r="E42" s="39">
        <v>22035179</v>
      </c>
      <c r="F42" s="39">
        <v>15205046</v>
      </c>
      <c r="G42" s="83">
        <v>37240225</v>
      </c>
    </row>
    <row r="43" spans="1:7" ht="14.25" x14ac:dyDescent="0.2">
      <c r="A43" s="80" t="s">
        <v>176</v>
      </c>
      <c r="B43" s="39">
        <v>0</v>
      </c>
      <c r="C43" s="39">
        <v>0</v>
      </c>
      <c r="D43" s="82">
        <v>0</v>
      </c>
      <c r="E43" s="39">
        <v>0</v>
      </c>
      <c r="F43" s="39">
        <v>0</v>
      </c>
      <c r="G43" s="83">
        <v>0</v>
      </c>
    </row>
    <row r="44" spans="1:7" ht="15" x14ac:dyDescent="0.25">
      <c r="A44" s="75" t="s">
        <v>177</v>
      </c>
      <c r="B44" s="84">
        <v>4529952</v>
      </c>
      <c r="C44" s="84">
        <v>14979016</v>
      </c>
      <c r="D44" s="84">
        <v>19508968</v>
      </c>
      <c r="E44" s="84">
        <v>3163590</v>
      </c>
      <c r="F44" s="84">
        <v>11233845</v>
      </c>
      <c r="G44" s="85">
        <v>14397435</v>
      </c>
    </row>
    <row r="45" spans="1:7" ht="14.25" x14ac:dyDescent="0.2">
      <c r="A45" s="80" t="s">
        <v>178</v>
      </c>
      <c r="B45" s="87">
        <v>0</v>
      </c>
      <c r="C45" s="87">
        <v>0</v>
      </c>
      <c r="D45" s="87">
        <v>0</v>
      </c>
      <c r="E45" s="87">
        <v>0</v>
      </c>
      <c r="F45" s="87">
        <v>0</v>
      </c>
      <c r="G45" s="88">
        <v>0</v>
      </c>
    </row>
    <row r="46" spans="1:7" ht="14.25" x14ac:dyDescent="0.2">
      <c r="A46" s="80" t="s">
        <v>179</v>
      </c>
      <c r="B46" s="89">
        <v>0</v>
      </c>
      <c r="C46" s="89">
        <v>0</v>
      </c>
      <c r="D46" s="87">
        <v>0</v>
      </c>
      <c r="E46" s="89">
        <v>0</v>
      </c>
      <c r="F46" s="89">
        <v>0</v>
      </c>
      <c r="G46" s="88">
        <v>0</v>
      </c>
    </row>
    <row r="47" spans="1:7" ht="14.25" x14ac:dyDescent="0.2">
      <c r="A47" s="80" t="s">
        <v>180</v>
      </c>
      <c r="B47" s="89">
        <v>0</v>
      </c>
      <c r="C47" s="89">
        <v>0</v>
      </c>
      <c r="D47" s="87">
        <v>0</v>
      </c>
      <c r="E47" s="89">
        <v>0</v>
      </c>
      <c r="F47" s="89">
        <v>0</v>
      </c>
      <c r="G47" s="88">
        <v>0</v>
      </c>
    </row>
    <row r="48" spans="1:7" ht="14.25" x14ac:dyDescent="0.2">
      <c r="A48" s="80" t="s">
        <v>181</v>
      </c>
      <c r="B48" s="89">
        <v>0</v>
      </c>
      <c r="C48" s="89">
        <v>0</v>
      </c>
      <c r="D48" s="87">
        <v>0</v>
      </c>
      <c r="E48" s="89">
        <v>0</v>
      </c>
      <c r="F48" s="89">
        <v>0</v>
      </c>
      <c r="G48" s="88">
        <v>0</v>
      </c>
    </row>
    <row r="49" spans="1:7" ht="14.25" x14ac:dyDescent="0.2">
      <c r="A49" s="80" t="s">
        <v>182</v>
      </c>
      <c r="B49" s="87">
        <v>4529952</v>
      </c>
      <c r="C49" s="87">
        <v>14979016</v>
      </c>
      <c r="D49" s="87">
        <v>19508968</v>
      </c>
      <c r="E49" s="87">
        <v>3163590</v>
      </c>
      <c r="F49" s="87">
        <v>11233845</v>
      </c>
      <c r="G49" s="88">
        <v>14397435</v>
      </c>
    </row>
    <row r="50" spans="1:7" ht="14.25" x14ac:dyDescent="0.2">
      <c r="A50" s="80" t="s">
        <v>183</v>
      </c>
      <c r="B50" s="82">
        <v>956819</v>
      </c>
      <c r="C50" s="82">
        <v>1097081</v>
      </c>
      <c r="D50" s="82">
        <v>2053900</v>
      </c>
      <c r="E50" s="82">
        <v>335127</v>
      </c>
      <c r="F50" s="82">
        <v>580218</v>
      </c>
      <c r="G50" s="83">
        <v>915345</v>
      </c>
    </row>
    <row r="51" spans="1:7" ht="14.25" x14ac:dyDescent="0.2">
      <c r="A51" s="80" t="s">
        <v>184</v>
      </c>
      <c r="B51" s="39">
        <v>478688</v>
      </c>
      <c r="C51" s="39">
        <v>548559</v>
      </c>
      <c r="D51" s="82">
        <v>1027247</v>
      </c>
      <c r="E51" s="39">
        <v>167612</v>
      </c>
      <c r="F51" s="39">
        <v>290134</v>
      </c>
      <c r="G51" s="83">
        <v>457746</v>
      </c>
    </row>
    <row r="52" spans="1:7" ht="14.25" x14ac:dyDescent="0.2">
      <c r="A52" s="80" t="s">
        <v>185</v>
      </c>
      <c r="B52" s="39">
        <v>478131</v>
      </c>
      <c r="C52" s="39">
        <v>548522</v>
      </c>
      <c r="D52" s="82">
        <v>1026653</v>
      </c>
      <c r="E52" s="39">
        <v>167515</v>
      </c>
      <c r="F52" s="39">
        <v>290084</v>
      </c>
      <c r="G52" s="83">
        <v>457599</v>
      </c>
    </row>
    <row r="53" spans="1:7" ht="14.25" x14ac:dyDescent="0.2">
      <c r="A53" s="80" t="s">
        <v>186</v>
      </c>
      <c r="B53" s="82">
        <v>3137515</v>
      </c>
      <c r="C53" s="82">
        <v>10723666</v>
      </c>
      <c r="D53" s="82">
        <v>13861181</v>
      </c>
      <c r="E53" s="82">
        <v>2402780</v>
      </c>
      <c r="F53" s="82">
        <v>8330787</v>
      </c>
      <c r="G53" s="83">
        <v>10733567</v>
      </c>
    </row>
    <row r="54" spans="1:7" ht="14.25" x14ac:dyDescent="0.2">
      <c r="A54" s="80" t="s">
        <v>187</v>
      </c>
      <c r="B54" s="39">
        <v>1487587</v>
      </c>
      <c r="C54" s="39">
        <v>5103159</v>
      </c>
      <c r="D54" s="82">
        <v>6590746</v>
      </c>
      <c r="E54" s="39">
        <v>923381</v>
      </c>
      <c r="F54" s="39">
        <v>3864357</v>
      </c>
      <c r="G54" s="83">
        <v>4787738</v>
      </c>
    </row>
    <row r="55" spans="1:7" ht="14.25" x14ac:dyDescent="0.2">
      <c r="A55" s="80" t="s">
        <v>188</v>
      </c>
      <c r="B55" s="39">
        <v>1649928</v>
      </c>
      <c r="C55" s="39">
        <v>2027465</v>
      </c>
      <c r="D55" s="82">
        <v>3677393</v>
      </c>
      <c r="E55" s="39">
        <v>1479399</v>
      </c>
      <c r="F55" s="39">
        <v>1539568</v>
      </c>
      <c r="G55" s="83">
        <v>3018967</v>
      </c>
    </row>
    <row r="56" spans="1:7" ht="14.25" x14ac:dyDescent="0.2">
      <c r="A56" s="80" t="s">
        <v>189</v>
      </c>
      <c r="B56" s="39">
        <v>0</v>
      </c>
      <c r="C56" s="39">
        <v>1796521</v>
      </c>
      <c r="D56" s="82">
        <v>1796521</v>
      </c>
      <c r="E56" s="39">
        <v>0</v>
      </c>
      <c r="F56" s="39">
        <v>1463431</v>
      </c>
      <c r="G56" s="83">
        <v>1463431</v>
      </c>
    </row>
    <row r="57" spans="1:7" ht="14.25" x14ac:dyDescent="0.2">
      <c r="A57" s="80" t="s">
        <v>190</v>
      </c>
      <c r="B57" s="39">
        <v>0</v>
      </c>
      <c r="C57" s="39">
        <v>1796521</v>
      </c>
      <c r="D57" s="82">
        <v>1796521</v>
      </c>
      <c r="E57" s="39">
        <v>0</v>
      </c>
      <c r="F57" s="39">
        <v>1463431</v>
      </c>
      <c r="G57" s="83">
        <v>1463431</v>
      </c>
    </row>
    <row r="58" spans="1:7" ht="14.25" x14ac:dyDescent="0.2">
      <c r="A58" s="80" t="s">
        <v>191</v>
      </c>
      <c r="B58" s="82">
        <v>435618</v>
      </c>
      <c r="C58" s="82">
        <v>434615</v>
      </c>
      <c r="D58" s="82">
        <v>870233</v>
      </c>
      <c r="E58" s="82">
        <v>425683</v>
      </c>
      <c r="F58" s="82">
        <v>650908</v>
      </c>
      <c r="G58" s="83">
        <v>1076591</v>
      </c>
    </row>
    <row r="59" spans="1:7" ht="14.25" x14ac:dyDescent="0.2">
      <c r="A59" s="80" t="s">
        <v>192</v>
      </c>
      <c r="B59" s="39">
        <v>263415</v>
      </c>
      <c r="C59" s="39">
        <v>172211</v>
      </c>
      <c r="D59" s="82">
        <v>435626</v>
      </c>
      <c r="E59" s="39">
        <v>212841</v>
      </c>
      <c r="F59" s="39">
        <v>325454</v>
      </c>
      <c r="G59" s="83">
        <v>538295</v>
      </c>
    </row>
    <row r="60" spans="1:7" ht="14.25" x14ac:dyDescent="0.2">
      <c r="A60" s="80" t="s">
        <v>193</v>
      </c>
      <c r="B60" s="39">
        <v>172203</v>
      </c>
      <c r="C60" s="39">
        <v>262404</v>
      </c>
      <c r="D60" s="82">
        <v>434607</v>
      </c>
      <c r="E60" s="39">
        <v>212842</v>
      </c>
      <c r="F60" s="39">
        <v>325454</v>
      </c>
      <c r="G60" s="83">
        <v>538296</v>
      </c>
    </row>
    <row r="61" spans="1:7" ht="14.25" x14ac:dyDescent="0.2">
      <c r="A61" s="80" t="s">
        <v>194</v>
      </c>
      <c r="B61" s="39">
        <v>0</v>
      </c>
      <c r="C61" s="39">
        <v>0</v>
      </c>
      <c r="D61" s="82">
        <v>0</v>
      </c>
      <c r="E61" s="39">
        <v>0</v>
      </c>
      <c r="F61" s="39">
        <v>0</v>
      </c>
      <c r="G61" s="83">
        <v>0</v>
      </c>
    </row>
    <row r="62" spans="1:7" ht="14.25" x14ac:dyDescent="0.2">
      <c r="A62" s="80" t="s">
        <v>195</v>
      </c>
      <c r="B62" s="39">
        <v>0</v>
      </c>
      <c r="C62" s="39">
        <v>0</v>
      </c>
      <c r="D62" s="82">
        <v>0</v>
      </c>
      <c r="E62" s="39">
        <v>0</v>
      </c>
      <c r="F62" s="39">
        <v>0</v>
      </c>
      <c r="G62" s="83">
        <v>0</v>
      </c>
    </row>
    <row r="63" spans="1:7" ht="14.25" x14ac:dyDescent="0.2">
      <c r="A63" s="80" t="s">
        <v>196</v>
      </c>
      <c r="B63" s="39">
        <v>0</v>
      </c>
      <c r="C63" s="39">
        <v>0</v>
      </c>
      <c r="D63" s="82">
        <v>0</v>
      </c>
      <c r="E63" s="39">
        <v>0</v>
      </c>
      <c r="F63" s="39">
        <v>0</v>
      </c>
      <c r="G63" s="83">
        <v>0</v>
      </c>
    </row>
    <row r="64" spans="1:7" ht="14.25" x14ac:dyDescent="0.2">
      <c r="A64" s="80" t="s">
        <v>197</v>
      </c>
      <c r="B64" s="39">
        <v>0</v>
      </c>
      <c r="C64" s="39">
        <v>0</v>
      </c>
      <c r="D64" s="82">
        <v>0</v>
      </c>
      <c r="E64" s="39">
        <v>0</v>
      </c>
      <c r="F64" s="39">
        <v>0</v>
      </c>
      <c r="G64" s="83">
        <v>0</v>
      </c>
    </row>
    <row r="65" spans="1:7" ht="14.25" x14ac:dyDescent="0.2">
      <c r="A65" s="80" t="s">
        <v>198</v>
      </c>
      <c r="B65" s="82">
        <v>0</v>
      </c>
      <c r="C65" s="82">
        <v>0</v>
      </c>
      <c r="D65" s="82">
        <v>0</v>
      </c>
      <c r="E65" s="82">
        <v>0</v>
      </c>
      <c r="F65" s="82">
        <v>0</v>
      </c>
      <c r="G65" s="83">
        <v>0</v>
      </c>
    </row>
    <row r="66" spans="1:7" ht="14.25" x14ac:dyDescent="0.2">
      <c r="A66" s="80" t="s">
        <v>199</v>
      </c>
      <c r="B66" s="39">
        <v>0</v>
      </c>
      <c r="C66" s="39">
        <v>0</v>
      </c>
      <c r="D66" s="82">
        <v>0</v>
      </c>
      <c r="E66" s="39">
        <v>0</v>
      </c>
      <c r="F66" s="39">
        <v>0</v>
      </c>
      <c r="G66" s="83">
        <v>0</v>
      </c>
    </row>
    <row r="67" spans="1:7" ht="14.25" x14ac:dyDescent="0.2">
      <c r="A67" s="80" t="s">
        <v>200</v>
      </c>
      <c r="B67" s="39">
        <v>0</v>
      </c>
      <c r="C67" s="39">
        <v>0</v>
      </c>
      <c r="D67" s="82">
        <v>0</v>
      </c>
      <c r="E67" s="39">
        <v>0</v>
      </c>
      <c r="F67" s="39">
        <v>0</v>
      </c>
      <c r="G67" s="83">
        <v>0</v>
      </c>
    </row>
    <row r="68" spans="1:7" ht="14.25" x14ac:dyDescent="0.2">
      <c r="A68" s="80" t="s">
        <v>201</v>
      </c>
      <c r="B68" s="82">
        <v>0</v>
      </c>
      <c r="C68" s="82">
        <v>0</v>
      </c>
      <c r="D68" s="82">
        <v>0</v>
      </c>
      <c r="E68" s="82">
        <v>0</v>
      </c>
      <c r="F68" s="82">
        <v>0</v>
      </c>
      <c r="G68" s="83">
        <v>0</v>
      </c>
    </row>
    <row r="69" spans="1:7" ht="14.25" x14ac:dyDescent="0.2">
      <c r="A69" s="80" t="s">
        <v>202</v>
      </c>
      <c r="B69" s="39">
        <v>0</v>
      </c>
      <c r="C69" s="39">
        <v>0</v>
      </c>
      <c r="D69" s="82">
        <v>0</v>
      </c>
      <c r="E69" s="39">
        <v>0</v>
      </c>
      <c r="F69" s="39">
        <v>0</v>
      </c>
      <c r="G69" s="83">
        <v>0</v>
      </c>
    </row>
    <row r="70" spans="1:7" ht="14.25" x14ac:dyDescent="0.2">
      <c r="A70" s="80" t="s">
        <v>203</v>
      </c>
      <c r="B70" s="39">
        <v>0</v>
      </c>
      <c r="C70" s="39">
        <v>0</v>
      </c>
      <c r="D70" s="82">
        <v>0</v>
      </c>
      <c r="E70" s="39">
        <v>0</v>
      </c>
      <c r="F70" s="39">
        <v>0</v>
      </c>
      <c r="G70" s="83">
        <v>0</v>
      </c>
    </row>
    <row r="71" spans="1:7" ht="14.25" x14ac:dyDescent="0.2">
      <c r="A71" s="80" t="s">
        <v>204</v>
      </c>
      <c r="B71" s="39">
        <v>0</v>
      </c>
      <c r="C71" s="39">
        <v>2723654</v>
      </c>
      <c r="D71" s="82">
        <v>2723654</v>
      </c>
      <c r="E71" s="39">
        <v>0</v>
      </c>
      <c r="F71" s="39">
        <v>1671932</v>
      </c>
      <c r="G71" s="83">
        <v>1671932</v>
      </c>
    </row>
    <row r="72" spans="1:7" ht="15" x14ac:dyDescent="0.25">
      <c r="A72" s="75" t="s">
        <v>205</v>
      </c>
      <c r="B72" s="76">
        <v>802071916</v>
      </c>
      <c r="C72" s="76">
        <v>202410325</v>
      </c>
      <c r="D72" s="76">
        <v>1004482241</v>
      </c>
      <c r="E72" s="76">
        <v>519993665</v>
      </c>
      <c r="F72" s="76">
        <v>149770720</v>
      </c>
      <c r="G72" s="79">
        <v>669764385</v>
      </c>
    </row>
    <row r="73" spans="1:7" ht="15" x14ac:dyDescent="0.25">
      <c r="A73" s="75" t="s">
        <v>206</v>
      </c>
      <c r="B73" s="76">
        <v>348697498</v>
      </c>
      <c r="C73" s="76">
        <v>1446620</v>
      </c>
      <c r="D73" s="76">
        <v>350144118</v>
      </c>
      <c r="E73" s="76">
        <v>164776152</v>
      </c>
      <c r="F73" s="76">
        <v>1631737</v>
      </c>
      <c r="G73" s="79">
        <v>166407889</v>
      </c>
    </row>
    <row r="74" spans="1:7" ht="14.25" x14ac:dyDescent="0.2">
      <c r="A74" s="80" t="s">
        <v>207</v>
      </c>
      <c r="B74" s="39">
        <v>0</v>
      </c>
      <c r="C74" s="39">
        <v>19649</v>
      </c>
      <c r="D74" s="82">
        <v>19649</v>
      </c>
      <c r="E74" s="39">
        <v>0</v>
      </c>
      <c r="F74" s="39">
        <v>17314</v>
      </c>
      <c r="G74" s="83">
        <v>17314</v>
      </c>
    </row>
    <row r="75" spans="1:7" ht="14.25" x14ac:dyDescent="0.2">
      <c r="A75" s="80" t="s">
        <v>208</v>
      </c>
      <c r="B75" s="39">
        <v>340951622</v>
      </c>
      <c r="C75" s="39">
        <v>1776</v>
      </c>
      <c r="D75" s="82">
        <v>340953398</v>
      </c>
      <c r="E75" s="39">
        <v>157929261</v>
      </c>
      <c r="F75" s="39">
        <v>373569</v>
      </c>
      <c r="G75" s="83">
        <v>158302830</v>
      </c>
    </row>
    <row r="76" spans="1:7" ht="14.25" x14ac:dyDescent="0.2">
      <c r="A76" s="80" t="s">
        <v>209</v>
      </c>
      <c r="B76" s="39">
        <v>6120561</v>
      </c>
      <c r="C76" s="39">
        <v>749281</v>
      </c>
      <c r="D76" s="82">
        <v>6869842</v>
      </c>
      <c r="E76" s="39">
        <v>5300718</v>
      </c>
      <c r="F76" s="39">
        <v>605686</v>
      </c>
      <c r="G76" s="83">
        <v>5906404</v>
      </c>
    </row>
    <row r="77" spans="1:7" ht="14.25" x14ac:dyDescent="0.2">
      <c r="A77" s="80" t="s">
        <v>210</v>
      </c>
      <c r="B77" s="39">
        <v>939300</v>
      </c>
      <c r="C77" s="39">
        <v>206579</v>
      </c>
      <c r="D77" s="82">
        <v>1145879</v>
      </c>
      <c r="E77" s="39">
        <v>942310</v>
      </c>
      <c r="F77" s="39">
        <v>195300</v>
      </c>
      <c r="G77" s="83">
        <v>1137610</v>
      </c>
    </row>
    <row r="78" spans="1:7" ht="14.25" x14ac:dyDescent="0.2">
      <c r="A78" s="80" t="s">
        <v>211</v>
      </c>
      <c r="B78" s="39">
        <v>2152</v>
      </c>
      <c r="C78" s="39">
        <v>81</v>
      </c>
      <c r="D78" s="82">
        <v>2233</v>
      </c>
      <c r="E78" s="39">
        <v>2152</v>
      </c>
      <c r="F78" s="39">
        <v>71</v>
      </c>
      <c r="G78" s="83">
        <v>2223</v>
      </c>
    </row>
    <row r="79" spans="1:7" ht="14.25" x14ac:dyDescent="0.2">
      <c r="A79" s="80" t="s">
        <v>212</v>
      </c>
      <c r="B79" s="39">
        <v>0</v>
      </c>
      <c r="C79" s="39">
        <v>5936</v>
      </c>
      <c r="D79" s="82">
        <v>5936</v>
      </c>
      <c r="E79" s="39">
        <v>0</v>
      </c>
      <c r="F79" s="39">
        <v>5231</v>
      </c>
      <c r="G79" s="83">
        <v>5231</v>
      </c>
    </row>
    <row r="80" spans="1:7" ht="14.25" x14ac:dyDescent="0.2">
      <c r="A80" s="80" t="s">
        <v>213</v>
      </c>
      <c r="B80" s="39">
        <v>4549</v>
      </c>
      <c r="C80" s="39">
        <v>151544</v>
      </c>
      <c r="D80" s="82">
        <v>156093</v>
      </c>
      <c r="E80" s="39">
        <v>309</v>
      </c>
      <c r="F80" s="39">
        <v>202904</v>
      </c>
      <c r="G80" s="83">
        <v>203213</v>
      </c>
    </row>
    <row r="81" spans="1:7" ht="14.25" x14ac:dyDescent="0.2">
      <c r="A81" s="80" t="s">
        <v>214</v>
      </c>
      <c r="B81" s="39">
        <v>679314</v>
      </c>
      <c r="C81" s="39">
        <v>311774</v>
      </c>
      <c r="D81" s="82">
        <v>991088</v>
      </c>
      <c r="E81" s="39">
        <v>601402</v>
      </c>
      <c r="F81" s="39">
        <v>231662</v>
      </c>
      <c r="G81" s="83">
        <v>833064</v>
      </c>
    </row>
    <row r="82" spans="1:7" ht="15" x14ac:dyDescent="0.25">
      <c r="A82" s="75" t="s">
        <v>215</v>
      </c>
      <c r="B82" s="76">
        <v>167731409</v>
      </c>
      <c r="C82" s="76">
        <v>45976006</v>
      </c>
      <c r="D82" s="76">
        <v>213707415</v>
      </c>
      <c r="E82" s="76">
        <v>117685823</v>
      </c>
      <c r="F82" s="76">
        <v>38351806</v>
      </c>
      <c r="G82" s="79">
        <v>156037629</v>
      </c>
    </row>
    <row r="83" spans="1:7" ht="14.25" x14ac:dyDescent="0.2">
      <c r="A83" s="80" t="s">
        <v>216</v>
      </c>
      <c r="B83" s="39">
        <v>313762</v>
      </c>
      <c r="C83" s="39">
        <v>25809</v>
      </c>
      <c r="D83" s="82">
        <v>339571</v>
      </c>
      <c r="E83" s="39">
        <v>333097</v>
      </c>
      <c r="F83" s="39">
        <v>26537</v>
      </c>
      <c r="G83" s="83">
        <v>359634</v>
      </c>
    </row>
    <row r="84" spans="1:7" ht="14.25" x14ac:dyDescent="0.2">
      <c r="A84" s="80" t="s">
        <v>217</v>
      </c>
      <c r="B84" s="39">
        <v>710465</v>
      </c>
      <c r="C84" s="39">
        <v>226675</v>
      </c>
      <c r="D84" s="82">
        <v>937140</v>
      </c>
      <c r="E84" s="39">
        <v>667934</v>
      </c>
      <c r="F84" s="39">
        <v>98231</v>
      </c>
      <c r="G84" s="83">
        <v>766165</v>
      </c>
    </row>
    <row r="85" spans="1:7" ht="14.25" x14ac:dyDescent="0.2">
      <c r="A85" s="80" t="s">
        <v>218</v>
      </c>
      <c r="B85" s="39">
        <v>22224290</v>
      </c>
      <c r="C85" s="39">
        <v>897147</v>
      </c>
      <c r="D85" s="82">
        <v>23121437</v>
      </c>
      <c r="E85" s="39">
        <v>19180436</v>
      </c>
      <c r="F85" s="39">
        <v>624899</v>
      </c>
      <c r="G85" s="83">
        <v>19805335</v>
      </c>
    </row>
    <row r="86" spans="1:7" ht="14.25" x14ac:dyDescent="0.2">
      <c r="A86" s="80" t="s">
        <v>219</v>
      </c>
      <c r="B86" s="39">
        <v>0</v>
      </c>
      <c r="C86" s="39">
        <v>0</v>
      </c>
      <c r="D86" s="82">
        <v>0</v>
      </c>
      <c r="E86" s="39">
        <v>0</v>
      </c>
      <c r="F86" s="39">
        <v>0</v>
      </c>
      <c r="G86" s="83">
        <v>0</v>
      </c>
    </row>
    <row r="87" spans="1:7" ht="14.25" x14ac:dyDescent="0.2">
      <c r="A87" s="80" t="s">
        <v>220</v>
      </c>
      <c r="B87" s="39">
        <v>106795209</v>
      </c>
      <c r="C87" s="39">
        <v>36000108</v>
      </c>
      <c r="D87" s="82">
        <v>142795317</v>
      </c>
      <c r="E87" s="39">
        <v>91003225</v>
      </c>
      <c r="F87" s="39">
        <v>30568630</v>
      </c>
      <c r="G87" s="83">
        <v>121571855</v>
      </c>
    </row>
    <row r="88" spans="1:7" ht="14.25" x14ac:dyDescent="0.2">
      <c r="A88" s="80" t="s">
        <v>221</v>
      </c>
      <c r="B88" s="39">
        <v>8113687</v>
      </c>
      <c r="C88" s="39">
        <v>8678509</v>
      </c>
      <c r="D88" s="82">
        <v>16792196</v>
      </c>
      <c r="E88" s="39">
        <v>5721800</v>
      </c>
      <c r="F88" s="39">
        <v>6887220</v>
      </c>
      <c r="G88" s="83">
        <v>12609020</v>
      </c>
    </row>
    <row r="89" spans="1:7" ht="14.25" x14ac:dyDescent="0.2">
      <c r="A89" s="80" t="s">
        <v>222</v>
      </c>
      <c r="B89" s="39">
        <v>29573996</v>
      </c>
      <c r="C89" s="39">
        <v>147758</v>
      </c>
      <c r="D89" s="82">
        <v>29721754</v>
      </c>
      <c r="E89" s="39">
        <v>779331</v>
      </c>
      <c r="F89" s="39">
        <v>146289</v>
      </c>
      <c r="G89" s="83">
        <v>925620</v>
      </c>
    </row>
    <row r="90" spans="1:7" ht="15" x14ac:dyDescent="0.25">
      <c r="A90" s="75" t="s">
        <v>223</v>
      </c>
      <c r="B90" s="44">
        <v>285643009</v>
      </c>
      <c r="C90" s="44">
        <v>154987699</v>
      </c>
      <c r="D90" s="76">
        <v>440630708</v>
      </c>
      <c r="E90" s="44">
        <v>237531690</v>
      </c>
      <c r="F90" s="44">
        <v>109787177</v>
      </c>
      <c r="G90" s="79">
        <v>347318867</v>
      </c>
    </row>
    <row r="91" spans="1:7" ht="14.25" x14ac:dyDescent="0.2">
      <c r="A91" s="80"/>
      <c r="B91" s="81"/>
      <c r="C91" s="81"/>
      <c r="D91" s="82"/>
      <c r="E91" s="81"/>
      <c r="F91" s="81"/>
      <c r="G91" s="83"/>
    </row>
    <row r="92" spans="1:7" ht="15" x14ac:dyDescent="0.25">
      <c r="A92" s="90" t="s">
        <v>224</v>
      </c>
      <c r="B92" s="91">
        <v>861450911</v>
      </c>
      <c r="C92" s="91">
        <v>247430551</v>
      </c>
      <c r="D92" s="91">
        <v>1108881462</v>
      </c>
      <c r="E92" s="91">
        <v>567914393</v>
      </c>
      <c r="F92" s="91">
        <v>183786007</v>
      </c>
      <c r="G92" s="92">
        <v>751700400</v>
      </c>
    </row>
  </sheetData>
  <mergeCells count="2">
    <mergeCell ref="A2:A3"/>
    <mergeCell ref="B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zoomScale="70" zoomScaleNormal="70" workbookViewId="0">
      <selection activeCell="G48" sqref="G48"/>
    </sheetView>
  </sheetViews>
  <sheetFormatPr defaultRowHeight="12.75" x14ac:dyDescent="0.2"/>
  <cols>
    <col min="1" max="1" width="67.5703125" customWidth="1"/>
    <col min="2" max="5" width="25.85546875" bestFit="1" customWidth="1"/>
  </cols>
  <sheetData>
    <row r="1" spans="1:5" ht="15.75" x14ac:dyDescent="0.25">
      <c r="A1" s="93" t="s">
        <v>292</v>
      </c>
      <c r="B1" s="71"/>
      <c r="C1" s="94"/>
      <c r="D1" s="71"/>
      <c r="E1" s="94"/>
    </row>
    <row r="2" spans="1:5" ht="15" x14ac:dyDescent="0.2">
      <c r="A2" s="95"/>
      <c r="B2" s="96"/>
      <c r="C2" s="97"/>
      <c r="D2" s="96"/>
      <c r="E2" s="97"/>
    </row>
    <row r="3" spans="1:5" ht="14.25" x14ac:dyDescent="0.2">
      <c r="A3" s="80"/>
      <c r="B3" s="98"/>
      <c r="C3" s="99"/>
      <c r="D3" s="98"/>
      <c r="E3" s="99"/>
    </row>
    <row r="4" spans="1:5" ht="14.25" x14ac:dyDescent="0.2">
      <c r="A4" s="100"/>
      <c r="B4" s="131" t="s">
        <v>0</v>
      </c>
      <c r="C4" s="132"/>
      <c r="D4" s="133"/>
      <c r="E4" s="134"/>
    </row>
    <row r="5" spans="1:5" ht="18" customHeight="1" x14ac:dyDescent="0.25">
      <c r="A5" s="63" t="s">
        <v>225</v>
      </c>
      <c r="B5" s="101" t="s">
        <v>1</v>
      </c>
      <c r="C5" s="102" t="s">
        <v>2</v>
      </c>
      <c r="D5" s="101" t="s">
        <v>2</v>
      </c>
      <c r="E5" s="102" t="s">
        <v>2</v>
      </c>
    </row>
    <row r="6" spans="1:5" ht="14.25" x14ac:dyDescent="0.2">
      <c r="A6" s="103"/>
      <c r="B6" s="104" t="s">
        <v>287</v>
      </c>
      <c r="C6" s="105" t="s">
        <v>288</v>
      </c>
      <c r="D6" s="104" t="s">
        <v>289</v>
      </c>
      <c r="E6" s="105" t="s">
        <v>290</v>
      </c>
    </row>
    <row r="7" spans="1:5" ht="15" x14ac:dyDescent="0.25">
      <c r="A7" s="106" t="s">
        <v>226</v>
      </c>
      <c r="B7" s="76">
        <v>6741505</v>
      </c>
      <c r="C7" s="79">
        <v>6398044</v>
      </c>
      <c r="D7" s="76">
        <v>2250754</v>
      </c>
      <c r="E7" s="79">
        <v>2178294</v>
      </c>
    </row>
    <row r="8" spans="1:5" ht="14.25" x14ac:dyDescent="0.2">
      <c r="A8" s="107" t="s">
        <v>227</v>
      </c>
      <c r="B8" s="39">
        <v>5586624</v>
      </c>
      <c r="C8" s="108">
        <v>5107040</v>
      </c>
      <c r="D8" s="39">
        <v>1890098</v>
      </c>
      <c r="E8" s="108">
        <v>1812160</v>
      </c>
    </row>
    <row r="9" spans="1:5" ht="14.25" x14ac:dyDescent="0.2">
      <c r="A9" s="107" t="s">
        <v>228</v>
      </c>
      <c r="B9" s="39">
        <v>0</v>
      </c>
      <c r="C9" s="108">
        <v>0</v>
      </c>
      <c r="D9" s="39">
        <v>0</v>
      </c>
      <c r="E9" s="108">
        <v>0</v>
      </c>
    </row>
    <row r="10" spans="1:5" ht="14.25" x14ac:dyDescent="0.2">
      <c r="A10" s="107" t="s">
        <v>229</v>
      </c>
      <c r="B10" s="39">
        <v>3701</v>
      </c>
      <c r="C10" s="108">
        <v>3411</v>
      </c>
      <c r="D10" s="39">
        <v>1874</v>
      </c>
      <c r="E10" s="108">
        <v>1087</v>
      </c>
    </row>
    <row r="11" spans="1:5" ht="14.25" x14ac:dyDescent="0.2">
      <c r="A11" s="109" t="s">
        <v>230</v>
      </c>
      <c r="B11" s="39">
        <v>625</v>
      </c>
      <c r="C11" s="108">
        <v>2742</v>
      </c>
      <c r="D11" s="39">
        <v>133</v>
      </c>
      <c r="E11" s="108">
        <v>1488</v>
      </c>
    </row>
    <row r="12" spans="1:5" ht="14.25" x14ac:dyDescent="0.2">
      <c r="A12" s="109" t="s">
        <v>231</v>
      </c>
      <c r="B12" s="82">
        <v>1105829</v>
      </c>
      <c r="C12" s="83">
        <v>1262769</v>
      </c>
      <c r="D12" s="82">
        <v>321487</v>
      </c>
      <c r="E12" s="83">
        <v>371725</v>
      </c>
    </row>
    <row r="13" spans="1:5" ht="14.25" x14ac:dyDescent="0.2">
      <c r="A13" s="109" t="s">
        <v>232</v>
      </c>
      <c r="B13" s="39">
        <v>0</v>
      </c>
      <c r="C13" s="108">
        <v>0</v>
      </c>
      <c r="D13" s="39">
        <v>0</v>
      </c>
      <c r="E13" s="108">
        <v>0</v>
      </c>
    </row>
    <row r="14" spans="1:5" ht="14.25" x14ac:dyDescent="0.2">
      <c r="A14" s="109" t="s">
        <v>233</v>
      </c>
      <c r="B14" s="39">
        <v>0</v>
      </c>
      <c r="C14" s="108">
        <v>0</v>
      </c>
      <c r="D14" s="39">
        <v>0</v>
      </c>
      <c r="E14" s="108">
        <v>0</v>
      </c>
    </row>
    <row r="15" spans="1:5" ht="14.25" x14ac:dyDescent="0.2">
      <c r="A15" s="109" t="s">
        <v>234</v>
      </c>
      <c r="B15" s="39">
        <v>827931</v>
      </c>
      <c r="C15" s="108">
        <v>817230</v>
      </c>
      <c r="D15" s="39">
        <v>238657</v>
      </c>
      <c r="E15" s="108">
        <v>233717</v>
      </c>
    </row>
    <row r="16" spans="1:5" ht="14.25" x14ac:dyDescent="0.2">
      <c r="A16" s="109" t="s">
        <v>235</v>
      </c>
      <c r="B16" s="39">
        <v>277898</v>
      </c>
      <c r="C16" s="108">
        <v>445539</v>
      </c>
      <c r="D16" s="39">
        <v>82830</v>
      </c>
      <c r="E16" s="108">
        <v>138008</v>
      </c>
    </row>
    <row r="17" spans="1:5" ht="14.25" x14ac:dyDescent="0.2">
      <c r="A17" s="107" t="s">
        <v>236</v>
      </c>
      <c r="B17" s="39">
        <v>0</v>
      </c>
      <c r="C17" s="108">
        <v>0</v>
      </c>
      <c r="D17" s="39">
        <v>0</v>
      </c>
      <c r="E17" s="108">
        <v>0</v>
      </c>
    </row>
    <row r="18" spans="1:5" ht="14.25" x14ac:dyDescent="0.2">
      <c r="A18" s="109" t="s">
        <v>237</v>
      </c>
      <c r="B18" s="39">
        <v>44726</v>
      </c>
      <c r="C18" s="108">
        <v>22082</v>
      </c>
      <c r="D18" s="39">
        <v>37162</v>
      </c>
      <c r="E18" s="108">
        <v>-8166</v>
      </c>
    </row>
    <row r="19" spans="1:5" ht="15" x14ac:dyDescent="0.25">
      <c r="A19" s="106" t="s">
        <v>238</v>
      </c>
      <c r="B19" s="76">
        <v>3087188</v>
      </c>
      <c r="C19" s="79">
        <v>3639879</v>
      </c>
      <c r="D19" s="76">
        <v>1196692</v>
      </c>
      <c r="E19" s="79">
        <v>1140288</v>
      </c>
    </row>
    <row r="20" spans="1:5" ht="14.25" x14ac:dyDescent="0.2">
      <c r="A20" s="107" t="s">
        <v>239</v>
      </c>
      <c r="B20" s="39">
        <v>2465876</v>
      </c>
      <c r="C20" s="108">
        <v>3070287</v>
      </c>
      <c r="D20" s="39">
        <v>957597</v>
      </c>
      <c r="E20" s="108">
        <v>977812</v>
      </c>
    </row>
    <row r="21" spans="1:5" ht="14.25" x14ac:dyDescent="0.2">
      <c r="A21" s="109" t="s">
        <v>240</v>
      </c>
      <c r="B21" s="89">
        <v>96599</v>
      </c>
      <c r="C21" s="110">
        <v>105514</v>
      </c>
      <c r="D21" s="89">
        <v>36892</v>
      </c>
      <c r="E21" s="110">
        <v>34138</v>
      </c>
    </row>
    <row r="22" spans="1:5" ht="14.25" x14ac:dyDescent="0.2">
      <c r="A22" s="109" t="s">
        <v>241</v>
      </c>
      <c r="B22" s="39">
        <v>255387</v>
      </c>
      <c r="C22" s="108">
        <v>283982</v>
      </c>
      <c r="D22" s="39">
        <v>122454</v>
      </c>
      <c r="E22" s="108">
        <v>70062</v>
      </c>
    </row>
    <row r="23" spans="1:5" ht="14.25" x14ac:dyDescent="0.2">
      <c r="A23" s="107" t="s">
        <v>242</v>
      </c>
      <c r="B23" s="39">
        <v>167432</v>
      </c>
      <c r="C23" s="108">
        <v>122230</v>
      </c>
      <c r="D23" s="39">
        <v>61997</v>
      </c>
      <c r="E23" s="108">
        <v>59042</v>
      </c>
    </row>
    <row r="24" spans="1:5" ht="14.25" x14ac:dyDescent="0.2">
      <c r="A24" s="109" t="s">
        <v>243</v>
      </c>
      <c r="B24" s="39">
        <v>101894</v>
      </c>
      <c r="C24" s="108">
        <v>57866</v>
      </c>
      <c r="D24" s="39">
        <v>17752</v>
      </c>
      <c r="E24" s="108">
        <v>-766</v>
      </c>
    </row>
    <row r="25" spans="1:5" ht="15" x14ac:dyDescent="0.25">
      <c r="A25" s="106" t="s">
        <v>244</v>
      </c>
      <c r="B25" s="76">
        <v>3654317</v>
      </c>
      <c r="C25" s="79">
        <v>2758165</v>
      </c>
      <c r="D25" s="76">
        <v>1054062</v>
      </c>
      <c r="E25" s="79">
        <v>1038006</v>
      </c>
    </row>
    <row r="26" spans="1:5" ht="15" x14ac:dyDescent="0.25">
      <c r="A26" s="106" t="s">
        <v>245</v>
      </c>
      <c r="B26" s="76">
        <v>527589</v>
      </c>
      <c r="C26" s="79">
        <v>279546</v>
      </c>
      <c r="D26" s="76">
        <v>146466</v>
      </c>
      <c r="E26" s="79">
        <v>94423</v>
      </c>
    </row>
    <row r="27" spans="1:5" ht="14.25" x14ac:dyDescent="0.2">
      <c r="A27" s="107" t="s">
        <v>246</v>
      </c>
      <c r="B27" s="82">
        <v>756226</v>
      </c>
      <c r="C27" s="83">
        <v>478659</v>
      </c>
      <c r="D27" s="82">
        <v>231572</v>
      </c>
      <c r="E27" s="83">
        <v>162491</v>
      </c>
    </row>
    <row r="28" spans="1:5" ht="14.25" x14ac:dyDescent="0.2">
      <c r="A28" s="107" t="s">
        <v>247</v>
      </c>
      <c r="B28" s="39">
        <v>96485</v>
      </c>
      <c r="C28" s="108">
        <v>75812</v>
      </c>
      <c r="D28" s="39">
        <v>35644</v>
      </c>
      <c r="E28" s="108">
        <v>28130</v>
      </c>
    </row>
    <row r="29" spans="1:5" ht="14.25" x14ac:dyDescent="0.2">
      <c r="A29" s="107" t="s">
        <v>248</v>
      </c>
      <c r="B29" s="39">
        <v>659741</v>
      </c>
      <c r="C29" s="108">
        <v>402847</v>
      </c>
      <c r="D29" s="39">
        <v>195928</v>
      </c>
      <c r="E29" s="108">
        <v>134361</v>
      </c>
    </row>
    <row r="30" spans="1:5" ht="14.25" x14ac:dyDescent="0.2">
      <c r="A30" s="107" t="s">
        <v>249</v>
      </c>
      <c r="B30" s="82">
        <v>228637</v>
      </c>
      <c r="C30" s="83">
        <v>199113</v>
      </c>
      <c r="D30" s="82">
        <v>85106</v>
      </c>
      <c r="E30" s="83">
        <v>68068</v>
      </c>
    </row>
    <row r="31" spans="1:5" ht="14.25" x14ac:dyDescent="0.2">
      <c r="A31" s="109" t="s">
        <v>250</v>
      </c>
      <c r="B31" s="39">
        <v>107</v>
      </c>
      <c r="C31" s="108">
        <v>133</v>
      </c>
      <c r="D31" s="39">
        <v>34</v>
      </c>
      <c r="E31" s="108">
        <v>37</v>
      </c>
    </row>
    <row r="32" spans="1:5" ht="14.25" x14ac:dyDescent="0.2">
      <c r="A32" s="107" t="s">
        <v>251</v>
      </c>
      <c r="B32" s="39">
        <v>228530</v>
      </c>
      <c r="C32" s="108">
        <v>198980</v>
      </c>
      <c r="D32" s="39">
        <v>85072</v>
      </c>
      <c r="E32" s="108">
        <v>68031</v>
      </c>
    </row>
    <row r="33" spans="1:5" ht="15" x14ac:dyDescent="0.25">
      <c r="A33" s="106" t="s">
        <v>252</v>
      </c>
      <c r="B33" s="44">
        <v>53961</v>
      </c>
      <c r="C33" s="111">
        <v>56996</v>
      </c>
      <c r="D33" s="44">
        <v>0</v>
      </c>
      <c r="E33" s="111">
        <v>151</v>
      </c>
    </row>
    <row r="34" spans="1:5" ht="15" x14ac:dyDescent="0.25">
      <c r="A34" s="106" t="s">
        <v>253</v>
      </c>
      <c r="B34" s="76">
        <v>206454</v>
      </c>
      <c r="C34" s="112">
        <v>164954</v>
      </c>
      <c r="D34" s="76">
        <v>19607</v>
      </c>
      <c r="E34" s="112">
        <v>46759</v>
      </c>
    </row>
    <row r="35" spans="1:5" ht="14.25" x14ac:dyDescent="0.2">
      <c r="A35" s="107" t="s">
        <v>254</v>
      </c>
      <c r="B35" s="39">
        <v>130915</v>
      </c>
      <c r="C35" s="113">
        <v>84857</v>
      </c>
      <c r="D35" s="39">
        <v>24548</v>
      </c>
      <c r="E35" s="113">
        <v>45199</v>
      </c>
    </row>
    <row r="36" spans="1:5" ht="14.25" x14ac:dyDescent="0.2">
      <c r="A36" s="107" t="s">
        <v>255</v>
      </c>
      <c r="B36" s="39">
        <v>78438</v>
      </c>
      <c r="C36" s="113">
        <v>537</v>
      </c>
      <c r="D36" s="39">
        <v>3484</v>
      </c>
      <c r="E36" s="113">
        <v>-10086</v>
      </c>
    </row>
    <row r="37" spans="1:5" ht="14.25" x14ac:dyDescent="0.2">
      <c r="A37" s="107" t="s">
        <v>256</v>
      </c>
      <c r="B37" s="39">
        <v>-2899</v>
      </c>
      <c r="C37" s="113">
        <v>79560</v>
      </c>
      <c r="D37" s="39">
        <v>-8425</v>
      </c>
      <c r="E37" s="113">
        <v>11646</v>
      </c>
    </row>
    <row r="38" spans="1:5" ht="15" x14ac:dyDescent="0.25">
      <c r="A38" s="114" t="s">
        <v>257</v>
      </c>
      <c r="B38" s="44">
        <v>523703</v>
      </c>
      <c r="C38" s="111">
        <v>505933</v>
      </c>
      <c r="D38" s="44">
        <v>175920</v>
      </c>
      <c r="E38" s="111">
        <v>135472</v>
      </c>
    </row>
    <row r="39" spans="1:5" ht="15" x14ac:dyDescent="0.25">
      <c r="A39" s="114" t="s">
        <v>258</v>
      </c>
      <c r="B39" s="51">
        <v>4966024</v>
      </c>
      <c r="C39" s="115">
        <v>3765594</v>
      </c>
      <c r="D39" s="51">
        <v>1396055</v>
      </c>
      <c r="E39" s="115">
        <v>1314811</v>
      </c>
    </row>
    <row r="40" spans="1:5" ht="15" x14ac:dyDescent="0.25">
      <c r="A40" s="106" t="s">
        <v>259</v>
      </c>
      <c r="B40" s="44">
        <v>1503345</v>
      </c>
      <c r="C40" s="111">
        <v>839727</v>
      </c>
      <c r="D40" s="44">
        <v>319741</v>
      </c>
      <c r="E40" s="111">
        <v>346759</v>
      </c>
    </row>
    <row r="41" spans="1:5" ht="15" x14ac:dyDescent="0.25">
      <c r="A41" s="114" t="s">
        <v>260</v>
      </c>
      <c r="B41" s="44">
        <v>1951081</v>
      </c>
      <c r="C41" s="111">
        <v>1630771</v>
      </c>
      <c r="D41" s="44">
        <v>719698</v>
      </c>
      <c r="E41" s="111">
        <v>568185</v>
      </c>
    </row>
    <row r="42" spans="1:5" ht="15" x14ac:dyDescent="0.25">
      <c r="A42" s="114" t="s">
        <v>261</v>
      </c>
      <c r="B42" s="76">
        <v>1511598</v>
      </c>
      <c r="C42" s="79">
        <v>1295096</v>
      </c>
      <c r="D42" s="76">
        <v>356616</v>
      </c>
      <c r="E42" s="79">
        <v>399867</v>
      </c>
    </row>
    <row r="43" spans="1:5" ht="15" x14ac:dyDescent="0.25">
      <c r="A43" s="106" t="s">
        <v>262</v>
      </c>
      <c r="B43" s="44">
        <v>0</v>
      </c>
      <c r="C43" s="111">
        <v>0</v>
      </c>
      <c r="D43" s="44">
        <v>0</v>
      </c>
      <c r="E43" s="111">
        <v>0</v>
      </c>
    </row>
    <row r="44" spans="1:5" ht="30" x14ac:dyDescent="0.25">
      <c r="A44" s="116" t="s">
        <v>263</v>
      </c>
      <c r="B44" s="117">
        <v>0</v>
      </c>
      <c r="C44" s="118">
        <v>0</v>
      </c>
      <c r="D44" s="117">
        <v>0</v>
      </c>
      <c r="E44" s="118">
        <v>0</v>
      </c>
    </row>
    <row r="45" spans="1:5" ht="15" x14ac:dyDescent="0.25">
      <c r="A45" s="114" t="s">
        <v>264</v>
      </c>
      <c r="B45" s="117">
        <v>0</v>
      </c>
      <c r="C45" s="118">
        <v>0</v>
      </c>
      <c r="D45" s="117">
        <v>0</v>
      </c>
      <c r="E45" s="118">
        <v>0</v>
      </c>
    </row>
    <row r="46" spans="1:5" ht="30" x14ac:dyDescent="0.25">
      <c r="A46" s="116" t="s">
        <v>265</v>
      </c>
      <c r="B46" s="76">
        <v>1511598</v>
      </c>
      <c r="C46" s="112">
        <v>1295096</v>
      </c>
      <c r="D46" s="76">
        <v>356616</v>
      </c>
      <c r="E46" s="112">
        <v>399867</v>
      </c>
    </row>
    <row r="47" spans="1:5" ht="30" x14ac:dyDescent="0.25">
      <c r="A47" s="116" t="s">
        <v>266</v>
      </c>
      <c r="B47" s="76">
        <v>-350391</v>
      </c>
      <c r="C47" s="112">
        <v>-285748</v>
      </c>
      <c r="D47" s="76">
        <v>-100150</v>
      </c>
      <c r="E47" s="112">
        <v>-94678</v>
      </c>
    </row>
    <row r="48" spans="1:5" ht="14.25" x14ac:dyDescent="0.2">
      <c r="A48" s="50" t="s">
        <v>267</v>
      </c>
      <c r="B48" s="39">
        <v>-314401</v>
      </c>
      <c r="C48" s="108">
        <v>-273090</v>
      </c>
      <c r="D48" s="39">
        <v>-124331</v>
      </c>
      <c r="E48" s="108">
        <v>-114955</v>
      </c>
    </row>
    <row r="49" spans="1:5" ht="14.25" x14ac:dyDescent="0.2">
      <c r="A49" s="50" t="s">
        <v>268</v>
      </c>
      <c r="B49" s="39">
        <v>-35990</v>
      </c>
      <c r="C49" s="108">
        <v>-12658</v>
      </c>
      <c r="D49" s="39">
        <v>24181</v>
      </c>
      <c r="E49" s="108">
        <v>20277</v>
      </c>
    </row>
    <row r="50" spans="1:5" ht="30" x14ac:dyDescent="0.25">
      <c r="A50" s="116" t="s">
        <v>269</v>
      </c>
      <c r="B50" s="76">
        <v>1161207</v>
      </c>
      <c r="C50" s="112">
        <v>1009348</v>
      </c>
      <c r="D50" s="76">
        <v>256466</v>
      </c>
      <c r="E50" s="112">
        <v>305189</v>
      </c>
    </row>
    <row r="51" spans="1:5" ht="15" x14ac:dyDescent="0.25">
      <c r="A51" s="114" t="s">
        <v>270</v>
      </c>
      <c r="B51" s="76">
        <v>0</v>
      </c>
      <c r="C51" s="112">
        <v>0</v>
      </c>
      <c r="D51" s="76">
        <v>0</v>
      </c>
      <c r="E51" s="112">
        <v>0</v>
      </c>
    </row>
    <row r="52" spans="1:5" ht="14.25" x14ac:dyDescent="0.2">
      <c r="A52" s="107" t="s">
        <v>271</v>
      </c>
      <c r="B52" s="39">
        <v>0</v>
      </c>
      <c r="C52" s="108">
        <v>0</v>
      </c>
      <c r="D52" s="39">
        <v>0</v>
      </c>
      <c r="E52" s="108">
        <v>0</v>
      </c>
    </row>
    <row r="53" spans="1:5" ht="28.5" x14ac:dyDescent="0.2">
      <c r="A53" s="119" t="s">
        <v>272</v>
      </c>
      <c r="B53" s="39">
        <v>0</v>
      </c>
      <c r="C53" s="108">
        <v>0</v>
      </c>
      <c r="D53" s="39">
        <v>0</v>
      </c>
      <c r="E53" s="108">
        <v>0</v>
      </c>
    </row>
    <row r="54" spans="1:5" ht="14.25" x14ac:dyDescent="0.2">
      <c r="A54" s="107" t="s">
        <v>273</v>
      </c>
      <c r="B54" s="39">
        <v>0</v>
      </c>
      <c r="C54" s="108">
        <v>0</v>
      </c>
      <c r="D54" s="39">
        <v>0</v>
      </c>
      <c r="E54" s="108">
        <v>0</v>
      </c>
    </row>
    <row r="55" spans="1:5" ht="15" x14ac:dyDescent="0.25">
      <c r="A55" s="114" t="s">
        <v>274</v>
      </c>
      <c r="B55" s="76">
        <v>0</v>
      </c>
      <c r="C55" s="112">
        <v>0</v>
      </c>
      <c r="D55" s="76">
        <v>0</v>
      </c>
      <c r="E55" s="112">
        <v>0</v>
      </c>
    </row>
    <row r="56" spans="1:5" ht="14.25" x14ac:dyDescent="0.2">
      <c r="A56" s="107" t="s">
        <v>275</v>
      </c>
      <c r="B56" s="39">
        <v>0</v>
      </c>
      <c r="C56" s="108">
        <v>0</v>
      </c>
      <c r="D56" s="39">
        <v>0</v>
      </c>
      <c r="E56" s="108">
        <v>0</v>
      </c>
    </row>
    <row r="57" spans="1:5" ht="28.5" x14ac:dyDescent="0.2">
      <c r="A57" s="119" t="s">
        <v>276</v>
      </c>
      <c r="B57" s="39">
        <v>0</v>
      </c>
      <c r="C57" s="108">
        <v>0</v>
      </c>
      <c r="D57" s="39">
        <v>0</v>
      </c>
      <c r="E57" s="108">
        <v>0</v>
      </c>
    </row>
    <row r="58" spans="1:5" ht="14.25" x14ac:dyDescent="0.2">
      <c r="A58" s="107" t="s">
        <v>277</v>
      </c>
      <c r="B58" s="39">
        <v>0</v>
      </c>
      <c r="C58" s="108">
        <v>0</v>
      </c>
      <c r="D58" s="39">
        <v>0</v>
      </c>
      <c r="E58" s="108">
        <v>0</v>
      </c>
    </row>
    <row r="59" spans="1:5" ht="30" x14ac:dyDescent="0.25">
      <c r="A59" s="116" t="s">
        <v>278</v>
      </c>
      <c r="B59" s="76">
        <v>0</v>
      </c>
      <c r="C59" s="112">
        <v>0</v>
      </c>
      <c r="D59" s="76">
        <v>0</v>
      </c>
      <c r="E59" s="112">
        <v>0</v>
      </c>
    </row>
    <row r="60" spans="1:5" ht="30" x14ac:dyDescent="0.25">
      <c r="A60" s="116" t="s">
        <v>279</v>
      </c>
      <c r="B60" s="76">
        <v>0</v>
      </c>
      <c r="C60" s="112">
        <v>0</v>
      </c>
      <c r="D60" s="76">
        <v>0</v>
      </c>
      <c r="E60" s="112">
        <v>0</v>
      </c>
    </row>
    <row r="61" spans="1:5" ht="14.25" x14ac:dyDescent="0.2">
      <c r="A61" s="50" t="s">
        <v>280</v>
      </c>
      <c r="B61" s="39">
        <v>0</v>
      </c>
      <c r="C61" s="108">
        <v>0</v>
      </c>
      <c r="D61" s="39">
        <v>0</v>
      </c>
      <c r="E61" s="108">
        <v>0</v>
      </c>
    </row>
    <row r="62" spans="1:5" ht="14.25" x14ac:dyDescent="0.2">
      <c r="A62" s="50" t="s">
        <v>281</v>
      </c>
      <c r="B62" s="39">
        <v>0</v>
      </c>
      <c r="C62" s="108">
        <v>0</v>
      </c>
      <c r="D62" s="39">
        <v>0</v>
      </c>
      <c r="E62" s="108">
        <v>0</v>
      </c>
    </row>
    <row r="63" spans="1:5" ht="30" x14ac:dyDescent="0.25">
      <c r="A63" s="116" t="s">
        <v>282</v>
      </c>
      <c r="B63" s="76">
        <v>0</v>
      </c>
      <c r="C63" s="79">
        <v>0</v>
      </c>
      <c r="D63" s="76">
        <v>0</v>
      </c>
      <c r="E63" s="79">
        <v>0</v>
      </c>
    </row>
    <row r="64" spans="1:5" ht="15" x14ac:dyDescent="0.25">
      <c r="A64" s="114" t="s">
        <v>283</v>
      </c>
      <c r="B64" s="76">
        <v>1161207</v>
      </c>
      <c r="C64" s="79">
        <v>1009348</v>
      </c>
      <c r="D64" s="76">
        <v>256466</v>
      </c>
      <c r="E64" s="79">
        <v>305189</v>
      </c>
    </row>
    <row r="65" spans="1:5" ht="14.25" x14ac:dyDescent="0.2">
      <c r="A65" s="120" t="s">
        <v>284</v>
      </c>
      <c r="B65" s="121">
        <v>0.46450000000000002</v>
      </c>
      <c r="C65" s="122">
        <v>0.4037</v>
      </c>
      <c r="D65" s="121">
        <v>0.1026</v>
      </c>
      <c r="E65" s="122">
        <v>0.1221</v>
      </c>
    </row>
  </sheetData>
  <mergeCells count="2">
    <mergeCell ref="B4:C4"/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assets</vt:lpstr>
      <vt:lpstr>liabilities</vt:lpstr>
      <vt:lpstr>commit.</vt:lpstr>
      <vt:lpstr>inc-exp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2012-11-29T13:17:40Z</dcterms:created>
  <dcterms:modified xsi:type="dcterms:W3CDTF">2013-12-09T07:34:07Z</dcterms:modified>
</cp:coreProperties>
</file>