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Assets" sheetId="1" r:id="rId1"/>
    <sheet name="Liabilities" sheetId="2" r:id="rId2"/>
    <sheet name="Commit." sheetId="4" r:id="rId3"/>
    <sheet name="Inc-Exp" sheetId="5" r:id="rId4"/>
  </sheets>
  <externalReferences>
    <externalReference r:id="rId5"/>
    <externalReference r:id="rId6"/>
  </externalReferences>
  <definedNames>
    <definedName name="kontrol">[1]özkaynak!#REF!</definedName>
  </definedNames>
  <calcPr calcId="152511"/>
</workbook>
</file>

<file path=xl/calcChain.xml><?xml version="1.0" encoding="utf-8"?>
<calcChain xmlns="http://schemas.openxmlformats.org/spreadsheetml/2006/main">
  <c r="C4" i="5" l="1"/>
  <c r="C2" i="4"/>
  <c r="C4" i="2"/>
</calcChain>
</file>

<file path=xl/sharedStrings.xml><?xml version="1.0" encoding="utf-8"?>
<sst xmlns="http://schemas.openxmlformats.org/spreadsheetml/2006/main" count="367" uniqueCount="314">
  <si>
    <t xml:space="preserve">  T.VAKIFLAR BANKASI T.A.O. BANK ONLY INCOME STATEMENT (FINANCIAL POSITION TABLE)</t>
  </si>
  <si>
    <t>THOUSAND TURKISH LIRA</t>
  </si>
  <si>
    <t>CURRENT PERIOD</t>
  </si>
  <si>
    <t>PRIOR PERIOD</t>
  </si>
  <si>
    <t>ASSETS</t>
  </si>
  <si>
    <t>Disc.</t>
  </si>
  <si>
    <t>TC</t>
  </si>
  <si>
    <t>FC</t>
  </si>
  <si>
    <t>Total</t>
  </si>
  <si>
    <t>I. CASH AND BALANCES WITH THE CENTRAL BANK OF TURKEY</t>
  </si>
  <si>
    <t>(2.a)</t>
  </si>
  <si>
    <t>II. FINANCIAL ASSETS WHERE FAIR VALUE CHANGE IS REFLECTED TO INCOME STATEMENT (Net)</t>
  </si>
  <si>
    <t>(2.b)</t>
  </si>
  <si>
    <t>2.1.Financial assets held for trading</t>
  </si>
  <si>
    <t>2.1.1.Public sector debt securities</t>
  </si>
  <si>
    <t>2.1.2.Securities representing a share in capital</t>
  </si>
  <si>
    <t>2.1.3.Derivative financial assets held for trading</t>
  </si>
  <si>
    <t>2.1.4.Other marketable securities</t>
  </si>
  <si>
    <t>2.2.Financial assets where fair value change is reflected to income statement</t>
  </si>
  <si>
    <t>2.2.1.Public sector debt securities</t>
  </si>
  <si>
    <t>2.2.2.Securities representing a share in capital</t>
  </si>
  <si>
    <t>2.2.3.Loans</t>
  </si>
  <si>
    <t>2.2.4.Other marketable securities</t>
  </si>
  <si>
    <t xml:space="preserve">III. BANKS </t>
  </si>
  <si>
    <t>(2.ç)</t>
  </si>
  <si>
    <t>IV. MONEY MARKET SECURITIES</t>
  </si>
  <si>
    <t>4.1.Interbank money market placements</t>
  </si>
  <si>
    <t>4.2.Istanbul Stock Exchange money market placements</t>
  </si>
  <si>
    <t>4.3.Receivables from reverse repurchase agreements</t>
  </si>
  <si>
    <t xml:space="preserve">V. FINANCIAL ASSETS AVAILABLE FOR SALE (Net)    </t>
  </si>
  <si>
    <t>(2.d/e)</t>
  </si>
  <si>
    <t>5.1.Securities representing a share in capital</t>
  </si>
  <si>
    <t>5.2.Public sector debt securities</t>
  </si>
  <si>
    <t>5.3.Other marketable securities</t>
  </si>
  <si>
    <t>VI. LOANS AND RECEIVABLES</t>
  </si>
  <si>
    <t>(2.f)</t>
  </si>
  <si>
    <t>6.1.Loans and Receivables</t>
  </si>
  <si>
    <t xml:space="preserve">6.1.1.Loans granted to the Bank's risk group </t>
  </si>
  <si>
    <t>6.1.2.Public sector debt securities</t>
  </si>
  <si>
    <t xml:space="preserve">6.1.3.Other </t>
  </si>
  <si>
    <t>6.2.Loans under follow-up</t>
  </si>
  <si>
    <t>6.3.Specific provisions (-)</t>
  </si>
  <si>
    <t>VII. FACTORING RECEIVABLES</t>
  </si>
  <si>
    <t>VIII. INVESTMENTS HELD TO MATURITY (Net)</t>
  </si>
  <si>
    <t>(2.g)</t>
  </si>
  <si>
    <t>8.1.Public sector debt securities</t>
  </si>
  <si>
    <t>8.2.Other marketable securities</t>
  </si>
  <si>
    <t xml:space="preserve">IX. INVESTMENTS AND ASSOCIATES (Net)  </t>
  </si>
  <si>
    <t>(2.ğ)</t>
  </si>
  <si>
    <t xml:space="preserve">9.1.Accounted with equity method </t>
  </si>
  <si>
    <t>9.2.Non-consolidated investments and associates</t>
  </si>
  <si>
    <t>9.2.1.Financial investments and associates</t>
  </si>
  <si>
    <t>9.2.2.Non-financial investments and associates</t>
  </si>
  <si>
    <t xml:space="preserve">X. SUBSIDIARIES (Net) </t>
  </si>
  <si>
    <t>(2.h)</t>
  </si>
  <si>
    <t xml:space="preserve">10.1.Non-consolidated financial subsidiaries </t>
  </si>
  <si>
    <t xml:space="preserve">10.2.Non-consolidated non-financial subsidiaries </t>
  </si>
  <si>
    <t xml:space="preserve">XI. JOINT VENTURES (BUSINESS PARTNERS) (Net)  </t>
  </si>
  <si>
    <t>(2.ı)</t>
  </si>
  <si>
    <t xml:space="preserve">11.1.Accounted with equity method </t>
  </si>
  <si>
    <t>11.2.Non-consolidated joint ventures</t>
  </si>
  <si>
    <t>11.2.1.Financial joint ventures</t>
  </si>
  <si>
    <t>11.2.2.Non-financial joint ventures</t>
  </si>
  <si>
    <t xml:space="preserve">XII. RECEIVABLES FROM LEASING TRANSACTIONS </t>
  </si>
  <si>
    <t>(2.i)</t>
  </si>
  <si>
    <t>12.1.Finance lease receivables</t>
  </si>
  <si>
    <t>12.2.Operational leasing receivables</t>
  </si>
  <si>
    <t>12.3.Others</t>
  </si>
  <si>
    <t>12.4.Unearned income ( - )</t>
  </si>
  <si>
    <t>XIII. DERIVATIVE FINANCIAL ASSETS HELD FOR HEDGING</t>
  </si>
  <si>
    <t>(2.j)</t>
  </si>
  <si>
    <t>13.1.Fair value hedges</t>
  </si>
  <si>
    <t>13.2.Cash flow hedges</t>
  </si>
  <si>
    <t>13.3.Hedges for investments made in foreign countries</t>
  </si>
  <si>
    <t xml:space="preserve">XIV. PROPERTY AND EQUIPMENT (Net) </t>
  </si>
  <si>
    <t>(2.k)</t>
  </si>
  <si>
    <t>XV. INTANGIBLE ASSETS [Net]</t>
  </si>
  <si>
    <t>(2.l)</t>
  </si>
  <si>
    <t>15.1.Goodwill</t>
  </si>
  <si>
    <t>15.2.Other</t>
  </si>
  <si>
    <t xml:space="preserve">XVI. REAL ESTATES FOR INVESTMENT PURPOSE (Net) </t>
  </si>
  <si>
    <t>(2.m)</t>
  </si>
  <si>
    <t>XVII. ASSETS FOR TAX</t>
  </si>
  <si>
    <t>(2.n)</t>
  </si>
  <si>
    <t>17.1.Current assets for tax</t>
  </si>
  <si>
    <t>17.2.Deferred assets for tax</t>
  </si>
  <si>
    <t>XVIII. PROPERTY AND EQUIPMENT HELD FOR SALE PURPOSE AND HELD FROM TERMINATED OPERATIONS (Net)</t>
  </si>
  <si>
    <t>(2.o)</t>
  </si>
  <si>
    <t xml:space="preserve">18.1.Held for sale purpose </t>
  </si>
  <si>
    <t>18.2.Held from terminated operations</t>
  </si>
  <si>
    <t>XIX. OTHER ASSETS</t>
  </si>
  <si>
    <t>(2.ö)</t>
  </si>
  <si>
    <t>TOTAL ASSETS</t>
  </si>
  <si>
    <t xml:space="preserve">LIABILITIES </t>
  </si>
  <si>
    <t>I. DEPOSITS</t>
  </si>
  <si>
    <t xml:space="preserve">1.1.Deposits held by the Bank's risk group </t>
  </si>
  <si>
    <t xml:space="preserve">1.2.Other </t>
  </si>
  <si>
    <t>II. DERIVATIVE FINANCIAL LIABILITIES HELD FOR TRADING</t>
  </si>
  <si>
    <t xml:space="preserve">(2.b) </t>
  </si>
  <si>
    <t>III. FUNDS BORROWED</t>
  </si>
  <si>
    <t>(2.c)</t>
  </si>
  <si>
    <t>IV. INTERBANK MONEY MARKET</t>
  </si>
  <si>
    <t>4.1.Interbank money market payables</t>
  </si>
  <si>
    <t>4.2.Istanbul Stock Exchange money market payables</t>
  </si>
  <si>
    <t>4.3.Funds provided under repurchase agreements</t>
  </si>
  <si>
    <t xml:space="preserve">V. MARKETABLE SECURITIES ISSUED (Net)  </t>
  </si>
  <si>
    <t>5.1.Bills</t>
  </si>
  <si>
    <t>5.2.Asset backed securities</t>
  </si>
  <si>
    <t>5.3.Bonds</t>
  </si>
  <si>
    <t>VI. FUNDS</t>
  </si>
  <si>
    <t xml:space="preserve">6.1.Borrower funds </t>
  </si>
  <si>
    <t xml:space="preserve">6.2.Other </t>
  </si>
  <si>
    <t>VII. MISCELLANEOUS PAYABLES</t>
  </si>
  <si>
    <t>VIII. OTHER EXTERNAL RESOURCES</t>
  </si>
  <si>
    <t>IX. FACTORING PAYABLES</t>
  </si>
  <si>
    <t xml:space="preserve">X. LEASING TRANSACTONS PAYABLES </t>
  </si>
  <si>
    <t>(2.d)</t>
  </si>
  <si>
    <t>10.1.Finance leasing payables</t>
  </si>
  <si>
    <t xml:space="preserve"> </t>
  </si>
  <si>
    <t>10.2.Operational leasing payables</t>
  </si>
  <si>
    <t>10.3.Other</t>
  </si>
  <si>
    <t>10.4.Deferred finance leasing expenses ( - )</t>
  </si>
  <si>
    <t>XI. DERIVATIVE FINANCIAL LIABILITIES HELD FOR HEDGING</t>
  </si>
  <si>
    <t>(2.e)</t>
  </si>
  <si>
    <t>11.1.Fair value hedges</t>
  </si>
  <si>
    <t>11.2.Cash flow hedges</t>
  </si>
  <si>
    <t>11.3.Hedges for investments made in foreign countries</t>
  </si>
  <si>
    <t>XII. PROVISIONS</t>
  </si>
  <si>
    <t>12.1.General provisions</t>
  </si>
  <si>
    <t>12.2.Restructuring reserves</t>
  </si>
  <si>
    <t>12.3.Reserves for employee benefit</t>
  </si>
  <si>
    <t>12.4.Insurance technical reserves (Net)</t>
  </si>
  <si>
    <t>12.5.Other provisions</t>
  </si>
  <si>
    <t>XIII. LIABILITIES FOR TAX</t>
  </si>
  <si>
    <t>13.1.Current - Liabilities for tax</t>
  </si>
  <si>
    <t>13.2.Deferred - Liabilities for tax</t>
  </si>
  <si>
    <t xml:space="preserve">XIV. LIABILITIES FOR PROPERTY AND EQUIPMENT HELD FOR SALE PURPOSE AND HELD FROM TERMINATED OPERATIONS </t>
  </si>
  <si>
    <t xml:space="preserve">14.1.Held for sale purpose </t>
  </si>
  <si>
    <t>14.2.Held from terminated operations</t>
  </si>
  <si>
    <t>XV. SUBORDINATED LOANS</t>
  </si>
  <si>
    <t>XVI. SHAREHOLDERS` EQUITY</t>
  </si>
  <si>
    <t>16.1.Paid-in capital</t>
  </si>
  <si>
    <t>16.2.Supplementary capital</t>
  </si>
  <si>
    <t>16.2.1.Share premium</t>
  </si>
  <si>
    <t>16.2.2.Share cancellation profits</t>
  </si>
  <si>
    <t>16.2.3.Valuation changes in marketable securities</t>
  </si>
  <si>
    <t xml:space="preserve">16.2.4.Revaluation changes of property and equipment </t>
  </si>
  <si>
    <t xml:space="preserve">16.2.5.Revaluation changes of intangible assets </t>
  </si>
  <si>
    <t>16.2.6.Revaluation changes of real estates for investment purpose</t>
  </si>
  <si>
    <t>16.2.7.Free shares from investment and associates, subsidiaries and joint ventures (business partners)</t>
  </si>
  <si>
    <t>16.2.8.Hedging funds (Active part)</t>
  </si>
  <si>
    <t>16.2.9.Value increase in property and equipment held for sale purpose and held from terminated operations</t>
  </si>
  <si>
    <t>16.2.10.Other capital reserves</t>
  </si>
  <si>
    <t>16.3.Profit reserves</t>
  </si>
  <si>
    <t>16.3.1.Legal reserves</t>
  </si>
  <si>
    <t>16.3.2.Status reserves</t>
  </si>
  <si>
    <t>16.3.3.Extraordinary reserves</t>
  </si>
  <si>
    <t>16.3.4.Other profit reserves</t>
  </si>
  <si>
    <t>16.4. Profit or loss</t>
  </si>
  <si>
    <t>16.4.1.Prior year income/loss</t>
  </si>
  <si>
    <t>16.4.2.Current year income/loss</t>
  </si>
  <si>
    <t>TOTAL LIABILITIES</t>
  </si>
  <si>
    <t xml:space="preserve">OFF BALANCE SHEET COMMITMENTS </t>
  </si>
  <si>
    <t>A. OFF BALANCE SHEET COMMITMENTS</t>
  </si>
  <si>
    <t>I. GUARANTEES AND WARRANTIES</t>
  </si>
  <si>
    <t>(2.a/c)</t>
  </si>
  <si>
    <t>1.1.Letters of guarantee</t>
  </si>
  <si>
    <t xml:space="preserve">1.1.1.Guarantees subject to State Tender Law </t>
  </si>
  <si>
    <t>1.1.2.Guarantees given for foreign trade operations</t>
  </si>
  <si>
    <t>1.1.3.Other letters of guarantee</t>
  </si>
  <si>
    <t>1.2.Bank acceptances</t>
  </si>
  <si>
    <t>1.2.1.Import letter of acceptance</t>
  </si>
  <si>
    <t>1.2.2.Other bank acceptances</t>
  </si>
  <si>
    <t>1.3.Letters of credit</t>
  </si>
  <si>
    <t>1.3.1.Documentary letters of credit</t>
  </si>
  <si>
    <t>1.3.2.Other letters of credit</t>
  </si>
  <si>
    <t>1.4.Prefinancing given as guarantee</t>
  </si>
  <si>
    <t>1.5.Endorsements</t>
  </si>
  <si>
    <t>1.5.1.Endorsements to the Central Bank of Turkey</t>
  </si>
  <si>
    <t>1.5.2.Other endorsements</t>
  </si>
  <si>
    <t>1.6.Securities issue purchase guarantees</t>
  </si>
  <si>
    <t>1.7.Factoring guarantees</t>
  </si>
  <si>
    <t>1.8.Other guarantees</t>
  </si>
  <si>
    <t>1.9.Other warrantees</t>
  </si>
  <si>
    <t>II. COMMITMENTS</t>
  </si>
  <si>
    <t>2.1.Irrevocable commitments</t>
  </si>
  <si>
    <t>2.1.1.Asset purchase and sales commitments</t>
  </si>
  <si>
    <t>2.1.2.Deposit purchase and sales commitments</t>
  </si>
  <si>
    <t>2.1.3.Share capital commitment to associates and subsidiaries</t>
  </si>
  <si>
    <t>2.1.4.Loan granting commitments</t>
  </si>
  <si>
    <t>2.1.5.Securities issue brokerage commitments</t>
  </si>
  <si>
    <t>2.1.6.Commitments for reserve deposit requirements</t>
  </si>
  <si>
    <t>2.1.7.Payment commitments for checks</t>
  </si>
  <si>
    <t>2.1.8.Tax and fund liabilities from export commitments</t>
  </si>
  <si>
    <t>2.1.9.Commitments for credit card expenditure limits</t>
  </si>
  <si>
    <t>2.1.10.Commitments for credit cards and banking services promotions</t>
  </si>
  <si>
    <t xml:space="preserve">2.1.11.Receivables from short sale commitments </t>
  </si>
  <si>
    <t xml:space="preserve">2.1.12.Payables for short sale commitments </t>
  </si>
  <si>
    <t>2.1.13.Other irrevocable commitments</t>
  </si>
  <si>
    <t>2.2.Revocable commitments</t>
  </si>
  <si>
    <t>2.2.1.Revocable loan granting commitments</t>
  </si>
  <si>
    <t>2.2.2.Other revocable commitments</t>
  </si>
  <si>
    <t>III. DERIVATIVE FINANCIAL INSTRUMENTS</t>
  </si>
  <si>
    <t>3.1.Derivative financial instruments held for hedging</t>
  </si>
  <si>
    <t>3.1.1.Fair value hedges</t>
  </si>
  <si>
    <t>3.1.2.Cash flow hedges</t>
  </si>
  <si>
    <t>3.1.3.Hedges for investments made in foreign countries</t>
  </si>
  <si>
    <t>3.2.Trading transactions</t>
  </si>
  <si>
    <t>3.2.1.Forward foreign currency buy/sell transactions</t>
  </si>
  <si>
    <t>3.2.1.1.Forward foreign currency transactions-buy</t>
  </si>
  <si>
    <t>3.2.1.2.Forward foreign currency transactions-sell</t>
  </si>
  <si>
    <t>3.2.2. Swap transactions related to foreign currency and interest rates</t>
  </si>
  <si>
    <t>3.2.2.1.Foreign currency swap-buy</t>
  </si>
  <si>
    <t>3.2.2.2.Foreign currency swap-sell</t>
  </si>
  <si>
    <t>3.2.2.3.Interest rate swaps-buy</t>
  </si>
  <si>
    <t>3.2.2.4.Interest rate swaps-sell</t>
  </si>
  <si>
    <t>3.2.3.Foreign currency, interest rate and security options</t>
  </si>
  <si>
    <t>3.2.3.1.Foreign currency options-buy</t>
  </si>
  <si>
    <t>3.2.3.2.Foreign currency options-sell</t>
  </si>
  <si>
    <t>3.2.3.3.Interest rate options-buy</t>
  </si>
  <si>
    <t>3.2.3.4.Interest rate options-sell</t>
  </si>
  <si>
    <t>3.2.3.5.Securities options-buy</t>
  </si>
  <si>
    <t>3.2.3.6.Securities options-sell</t>
  </si>
  <si>
    <t>3.2.4.Foreign currency futures</t>
  </si>
  <si>
    <t>3.2.4.1.Foreign currency futures-buy</t>
  </si>
  <si>
    <t>3.2.4.2.Foreign currency futures-sell</t>
  </si>
  <si>
    <t>3.2.5.Interest rate futures</t>
  </si>
  <si>
    <t>3.2.5.1.Interest rate futures-buy</t>
  </si>
  <si>
    <t>3.2.5.2.Interest rate futures-sell</t>
  </si>
  <si>
    <t>3.2.6.Other</t>
  </si>
  <si>
    <t>B. CUSTODY AND PLEDGED SECURITIES (IV+V+VI)</t>
  </si>
  <si>
    <t>IV. ITEMS HELD IN CUSTODY</t>
  </si>
  <si>
    <t>4.1.Assets under management</t>
  </si>
  <si>
    <t>4.2.Investment securities held in custody</t>
  </si>
  <si>
    <t>4.3.Checks received for collection</t>
  </si>
  <si>
    <t>4.4.Commercial notes received for collection</t>
  </si>
  <si>
    <t>4.5.Other assets received for collection</t>
  </si>
  <si>
    <t>4.6.Assets received for public offering</t>
  </si>
  <si>
    <t>4.7.Other items under custody</t>
  </si>
  <si>
    <t>4.8.Custodians</t>
  </si>
  <si>
    <t>V. PLEDGED ITEMS</t>
  </si>
  <si>
    <t>5.1.Marketable securities</t>
  </si>
  <si>
    <t>5.2.Guarantee notes</t>
  </si>
  <si>
    <t>5.3.Commodity</t>
  </si>
  <si>
    <t>5.4.Warranty</t>
  </si>
  <si>
    <t>5.5.Immovables</t>
  </si>
  <si>
    <t>5.6.Other pledged items</t>
  </si>
  <si>
    <t>5.7.Pledged items-depository</t>
  </si>
  <si>
    <t>VI. ACCEPTED INDEPENDENT GUARANTEES AND WARRANTEES</t>
  </si>
  <si>
    <t>TOTAL OFF BALANCE SHEET COMMITMENTS</t>
  </si>
  <si>
    <t>INCOME STATEMENT</t>
  </si>
  <si>
    <t>I. INTEREST INCOME</t>
  </si>
  <si>
    <t>1.1.Interest on loans</t>
  </si>
  <si>
    <t>1.2.Interest received from reserve deposits</t>
  </si>
  <si>
    <t>1.3.Interest received from banks</t>
  </si>
  <si>
    <t>1.4.Interest received from  money market transactions</t>
  </si>
  <si>
    <t>1.5.Interest received from marketable securities portfolio</t>
  </si>
  <si>
    <t>1.5.1.Financial assets held for trading</t>
  </si>
  <si>
    <t>1.5.2.Financial assets where value change is reflected to income statement</t>
  </si>
  <si>
    <t>1.5.3.Financial assets available for sale</t>
  </si>
  <si>
    <t>1.5.4.Investments held to maturity</t>
  </si>
  <si>
    <t>1.6.Finance lease income</t>
  </si>
  <si>
    <t>1.7.Other interest income</t>
  </si>
  <si>
    <t>II. INTEREST EXPENSE</t>
  </si>
  <si>
    <t>2.1.Interest on deposits</t>
  </si>
  <si>
    <t>2.2.Interest on funds borrowed</t>
  </si>
  <si>
    <t>2.3.Interest on money market transactions</t>
  </si>
  <si>
    <t>2.4.Interest on securities issued</t>
  </si>
  <si>
    <t>2.5.Other interest expense</t>
  </si>
  <si>
    <t>III. NET INTEREST INCOME/EXPENSE  (I - II)</t>
  </si>
  <si>
    <t>IV. NET FEES AND COMMISSIONS INCOME/EXPENSES</t>
  </si>
  <si>
    <t>4.1.Fees and commissions received</t>
  </si>
  <si>
    <t>4.1.1.Non-cash loans</t>
  </si>
  <si>
    <t>4.1.2.Other</t>
  </si>
  <si>
    <t>4.2.Fees and commissions paid</t>
  </si>
  <si>
    <t>4.2.1.Non-cash loans</t>
  </si>
  <si>
    <t>4.2.2.Other</t>
  </si>
  <si>
    <t>V. DIVIDEND INCOME</t>
  </si>
  <si>
    <t>VI. TRADING PROFIT/LOSS (Net)</t>
  </si>
  <si>
    <t xml:space="preserve">6.1.Profit/losses on trading account securities </t>
  </si>
  <si>
    <t>6.2.Profit/losses on derivative financial transactions</t>
  </si>
  <si>
    <t xml:space="preserve">6.2.Foreign exchange profit/losses </t>
  </si>
  <si>
    <t>VII. OTHER OPERATING INCOME</t>
  </si>
  <si>
    <t>VIII. TOTAL OPERATING INCOME/EXPENSES (III+IV+V+VI+VII)</t>
  </si>
  <si>
    <t>IX. PROVISION FOR LOAN OR OTHER RECEIVABLES LOSSES (-)</t>
  </si>
  <si>
    <t>X. OTHER OPERATING EXPENSES (-)</t>
  </si>
  <si>
    <t>XI. NET OPERATING PROFIT/LOSS (VIII-IX-X)</t>
  </si>
  <si>
    <t>XII. SURPLUS WRITTEN AS GAIN AFTER MERGER</t>
  </si>
  <si>
    <t xml:space="preserve">XIII. PROFIT/LOSS FROM EQUITY METHOD APPLIED SUBSIDIARIES </t>
  </si>
  <si>
    <t>XIV. NET MONETORY POSITION GAIN/LOSS</t>
  </si>
  <si>
    <t>XV. PROFIT/LOSS BEFORE TAXES FROM CONTINUING OPERATIONS (XI+...+XIV)</t>
  </si>
  <si>
    <t>XVI. PROVISION FOR TAXES ON INCOME FROM CONTINUING OPERATIONS (±)</t>
  </si>
  <si>
    <t>16.1.Current tax provision</t>
  </si>
  <si>
    <t>16.2.Deferred tax provision</t>
  </si>
  <si>
    <t>XVII. NET PROFIT/LOSS FROM CONTINUING OPERATIONS (XV±XVI)</t>
  </si>
  <si>
    <t xml:space="preserve">XVIII. INCOME FROM TERMINATED OPERATIONS </t>
  </si>
  <si>
    <t xml:space="preserve">18.1.Property and equipment income held for sale </t>
  </si>
  <si>
    <t>18.2. Sale profits from associates, subsidiaries and joint ventures (business partners)</t>
  </si>
  <si>
    <t xml:space="preserve">18.3.Other income from terminated operations </t>
  </si>
  <si>
    <t>XIX.EXPENSES FROM TERMINATED OPERATIONS  (-)</t>
  </si>
  <si>
    <t xml:space="preserve">19.1.Property and equipment expense held for sale </t>
  </si>
  <si>
    <t xml:space="preserve">19.2. Sale losses from associates, subsidiaries and joint ventures (business partners) </t>
  </si>
  <si>
    <t>19.3.Other expenses from terminated operations</t>
  </si>
  <si>
    <t xml:space="preserve">XX. PROFIT/LOSS BEFORE TAXES FROM TERMINATED OPERATIONS (XVIII-XIX) </t>
  </si>
  <si>
    <t>XXI. PROVISION FOR TAXES ON INCOME FROM TERMINATED OPERATIONS (±)</t>
  </si>
  <si>
    <t>21.1.Current tax provision</t>
  </si>
  <si>
    <t>21.2.Deferred tax provision</t>
  </si>
  <si>
    <t xml:space="preserve">XXII. NET PROFIT/LOSS FROM TERMINATED OPERATIONS (XX±XXI) </t>
  </si>
  <si>
    <t>XXIII. NET PROFIT/LOSSES (XVII+XXII)</t>
  </si>
  <si>
    <t>Earnings/Losses per share</t>
  </si>
  <si>
    <t>(31.12.2016)</t>
  </si>
  <si>
    <t>(30.09.2017)</t>
  </si>
  <si>
    <t>(01.01.2016-30.09.2017)</t>
  </si>
  <si>
    <t>(01.01.2016-30.09.2016)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</si>
</sst>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9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b/>
      <u/>
      <sz val="9"/>
      <name val="Arial"/>
      <family val="2"/>
      <charset val="162"/>
    </font>
    <font>
      <b/>
      <sz val="7"/>
      <color rgb="FF000000"/>
      <name val="Times New Roman"/>
      <family val="1"/>
      <charset val="162"/>
    </font>
    <font>
      <sz val="7"/>
      <color rgb="FF00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9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198">
    <xf numFmtId="0" fontId="0" fillId="0" borderId="0" xfId="0"/>
    <xf numFmtId="0" fontId="4" fillId="0" borderId="1" xfId="1" applyFont="1" applyBorder="1" applyAlignment="1" applyProtection="1"/>
    <xf numFmtId="0" fontId="5" fillId="0" borderId="2" xfId="1" applyFont="1" applyFill="1" applyBorder="1" applyProtection="1"/>
    <xf numFmtId="0" fontId="5" fillId="0" borderId="3" xfId="1" applyFont="1" applyFill="1" applyBorder="1" applyProtection="1"/>
    <xf numFmtId="0" fontId="5" fillId="0" borderId="4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5" fillId="0" borderId="4" xfId="1" applyFont="1" applyFill="1" applyBorder="1" applyProtection="1"/>
    <xf numFmtId="0" fontId="5" fillId="0" borderId="0" xfId="1" applyFont="1" applyFill="1" applyBorder="1" applyProtection="1"/>
    <xf numFmtId="0" fontId="5" fillId="0" borderId="6" xfId="1" applyFont="1" applyFill="1" applyBorder="1" applyProtection="1"/>
    <xf numFmtId="0" fontId="5" fillId="0" borderId="7" xfId="1" applyFont="1" applyFill="1" applyBorder="1" applyProtection="1"/>
    <xf numFmtId="0" fontId="5" fillId="0" borderId="8" xfId="1" applyFont="1" applyFill="1" applyBorder="1" applyProtection="1"/>
    <xf numFmtId="0" fontId="5" fillId="0" borderId="9" xfId="1" applyFont="1" applyFill="1" applyBorder="1" applyProtection="1"/>
    <xf numFmtId="0" fontId="5" fillId="0" borderId="13" xfId="1" applyFont="1" applyFill="1" applyBorder="1" applyProtection="1"/>
    <xf numFmtId="0" fontId="5" fillId="0" borderId="14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vertical="center"/>
    </xf>
    <xf numFmtId="0" fontId="5" fillId="0" borderId="13" xfId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9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/>
    </xf>
    <xf numFmtId="0" fontId="4" fillId="0" borderId="20" xfId="1" applyFont="1" applyFill="1" applyBorder="1" applyAlignment="1" applyProtection="1">
      <alignment vertical="center"/>
    </xf>
    <xf numFmtId="0" fontId="5" fillId="0" borderId="21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4" xfId="1" applyFont="1" applyFill="1" applyBorder="1" applyProtection="1"/>
    <xf numFmtId="0" fontId="5" fillId="0" borderId="9" xfId="1" quotePrefix="1" applyFont="1" applyFill="1" applyBorder="1" applyAlignment="1" applyProtection="1">
      <alignment horizontal="center"/>
    </xf>
    <xf numFmtId="3" fontId="4" fillId="2" borderId="9" xfId="1" applyNumberFormat="1" applyFont="1" applyFill="1" applyBorder="1" applyAlignment="1" applyProtection="1">
      <alignment horizontal="right"/>
    </xf>
    <xf numFmtId="3" fontId="4" fillId="2" borderId="16" xfId="1" applyNumberFormat="1" applyFont="1" applyFill="1" applyBorder="1" applyAlignment="1" applyProtection="1">
      <alignment horizontal="right"/>
    </xf>
    <xf numFmtId="3" fontId="4" fillId="0" borderId="16" xfId="1" applyNumberFormat="1" applyFont="1" applyFill="1" applyBorder="1" applyAlignment="1" applyProtection="1">
      <alignment horizontal="right"/>
    </xf>
    <xf numFmtId="3" fontId="4" fillId="0" borderId="17" xfId="1" applyNumberFormat="1" applyFont="1" applyFill="1" applyBorder="1" applyAlignment="1" applyProtection="1">
      <alignment horizontal="right"/>
    </xf>
    <xf numFmtId="0" fontId="4" fillId="0" borderId="4" xfId="1" applyFont="1" applyFill="1" applyBorder="1" applyAlignment="1" applyProtection="1">
      <alignment wrapText="1"/>
    </xf>
    <xf numFmtId="0" fontId="5" fillId="0" borderId="13" xfId="1" quotePrefix="1" applyFont="1" applyFill="1" applyBorder="1" applyAlignment="1" applyProtection="1">
      <alignment horizontal="center"/>
    </xf>
    <xf numFmtId="3" fontId="4" fillId="0" borderId="13" xfId="1" applyNumberFormat="1" applyFont="1" applyFill="1" applyBorder="1" applyAlignment="1" applyProtection="1">
      <alignment horizontal="right" wrapText="1"/>
    </xf>
    <xf numFmtId="3" fontId="4" fillId="0" borderId="22" xfId="1" applyNumberFormat="1" applyFont="1" applyFill="1" applyBorder="1" applyAlignment="1" applyProtection="1">
      <alignment horizontal="right" wrapText="1"/>
    </xf>
    <xf numFmtId="3" fontId="4" fillId="0" borderId="5" xfId="1" applyNumberFormat="1" applyFont="1" applyFill="1" applyBorder="1" applyAlignment="1" applyProtection="1">
      <alignment horizontal="right" wrapText="1"/>
    </xf>
    <xf numFmtId="3" fontId="5" fillId="0" borderId="13" xfId="1" applyNumberFormat="1" applyFont="1" applyFill="1" applyBorder="1" applyAlignment="1" applyProtection="1">
      <alignment horizontal="right"/>
    </xf>
    <xf numFmtId="3" fontId="5" fillId="0" borderId="22" xfId="1" applyNumberFormat="1" applyFont="1" applyFill="1" applyBorder="1" applyAlignment="1" applyProtection="1">
      <alignment horizontal="right"/>
    </xf>
    <xf numFmtId="3" fontId="5" fillId="0" borderId="5" xfId="1" applyNumberFormat="1" applyFont="1" applyFill="1" applyBorder="1" applyAlignment="1" applyProtection="1">
      <alignment horizontal="right"/>
    </xf>
    <xf numFmtId="3" fontId="5" fillId="2" borderId="13" xfId="1" applyNumberFormat="1" applyFont="1" applyFill="1" applyBorder="1" applyAlignment="1" applyProtection="1">
      <alignment horizontal="right"/>
    </xf>
    <xf numFmtId="3" fontId="5" fillId="2" borderId="22" xfId="1" applyNumberFormat="1" applyFont="1" applyFill="1" applyBorder="1" applyAlignment="1" applyProtection="1">
      <alignment horizontal="right"/>
    </xf>
    <xf numFmtId="0" fontId="5" fillId="0" borderId="4" xfId="1" applyFont="1" applyFill="1" applyBorder="1" applyAlignment="1" applyProtection="1">
      <alignment wrapText="1"/>
    </xf>
    <xf numFmtId="3" fontId="5" fillId="3" borderId="13" xfId="1" applyNumberFormat="1" applyFont="1" applyFill="1" applyBorder="1" applyAlignment="1" applyProtection="1">
      <alignment horizontal="right"/>
    </xf>
    <xf numFmtId="3" fontId="5" fillId="3" borderId="22" xfId="1" applyNumberFormat="1" applyFont="1" applyFill="1" applyBorder="1" applyAlignment="1" applyProtection="1">
      <alignment horizontal="right"/>
    </xf>
    <xf numFmtId="3" fontId="4" fillId="2" borderId="13" xfId="1" applyNumberFormat="1" applyFont="1" applyFill="1" applyBorder="1" applyAlignment="1" applyProtection="1">
      <alignment horizontal="right"/>
    </xf>
    <xf numFmtId="3" fontId="4" fillId="2" borderId="22" xfId="1" applyNumberFormat="1" applyFont="1" applyFill="1" applyBorder="1" applyAlignment="1" applyProtection="1">
      <alignment horizontal="right"/>
    </xf>
    <xf numFmtId="3" fontId="4" fillId="0" borderId="22" xfId="1" applyNumberFormat="1" applyFont="1" applyFill="1" applyBorder="1" applyAlignment="1" applyProtection="1">
      <alignment horizontal="right"/>
    </xf>
    <xf numFmtId="3" fontId="4" fillId="0" borderId="5" xfId="1" applyNumberFormat="1" applyFont="1" applyFill="1" applyBorder="1" applyAlignment="1" applyProtection="1">
      <alignment horizontal="right"/>
    </xf>
    <xf numFmtId="3" fontId="4" fillId="0" borderId="13" xfId="1" applyNumberFormat="1" applyFont="1" applyFill="1" applyBorder="1" applyAlignment="1" applyProtection="1">
      <alignment horizontal="right"/>
    </xf>
    <xf numFmtId="0" fontId="5" fillId="0" borderId="4" xfId="1" applyFont="1" applyFill="1" applyBorder="1" applyAlignment="1" applyProtection="1">
      <alignment horizontal="left"/>
    </xf>
    <xf numFmtId="0" fontId="5" fillId="0" borderId="23" xfId="1" applyFont="1" applyFill="1" applyBorder="1" applyAlignment="1" applyProtection="1">
      <alignment horizontal="left"/>
    </xf>
    <xf numFmtId="3" fontId="4" fillId="3" borderId="13" xfId="1" applyNumberFormat="1" applyFont="1" applyFill="1" applyBorder="1" applyAlignment="1" applyProtection="1">
      <alignment horizontal="right"/>
    </xf>
    <xf numFmtId="3" fontId="4" fillId="3" borderId="22" xfId="1" applyNumberFormat="1" applyFont="1" applyFill="1" applyBorder="1" applyAlignment="1" applyProtection="1">
      <alignment horizontal="right"/>
    </xf>
    <xf numFmtId="0" fontId="4" fillId="0" borderId="4" xfId="1" applyFont="1" applyFill="1" applyBorder="1" applyAlignment="1" applyProtection="1">
      <alignment horizontal="left"/>
    </xf>
    <xf numFmtId="0" fontId="5" fillId="0" borderId="22" xfId="1" applyFont="1" applyFill="1" applyBorder="1" applyProtection="1"/>
    <xf numFmtId="0" fontId="4" fillId="0" borderId="24" xfId="1" applyFont="1" applyFill="1" applyBorder="1" applyAlignment="1" applyProtection="1">
      <alignment horizontal="left"/>
    </xf>
    <xf numFmtId="0" fontId="5" fillId="0" borderId="25" xfId="1" applyFont="1" applyFill="1" applyBorder="1" applyAlignment="1" applyProtection="1">
      <alignment horizontal="center"/>
    </xf>
    <xf numFmtId="3" fontId="4" fillId="0" borderId="25" xfId="1" applyNumberFormat="1" applyFont="1" applyFill="1" applyBorder="1" applyAlignment="1" applyProtection="1">
      <alignment horizontal="right"/>
    </xf>
    <xf numFmtId="3" fontId="4" fillId="0" borderId="26" xfId="1" applyNumberFormat="1" applyFont="1" applyFill="1" applyBorder="1" applyAlignment="1" applyProtection="1">
      <alignment horizontal="right"/>
    </xf>
    <xf numFmtId="3" fontId="4" fillId="0" borderId="27" xfId="1" applyNumberFormat="1" applyFont="1" applyFill="1" applyBorder="1" applyAlignment="1" applyProtection="1">
      <alignment horizontal="right"/>
    </xf>
    <xf numFmtId="0" fontId="4" fillId="0" borderId="28" xfId="1" applyFont="1" applyBorder="1" applyAlignment="1" applyProtection="1"/>
    <xf numFmtId="0" fontId="4" fillId="0" borderId="2" xfId="1" applyFont="1" applyBorder="1" applyAlignment="1" applyProtection="1"/>
    <xf numFmtId="0" fontId="5" fillId="0" borderId="0" xfId="1" applyFont="1" applyFill="1" applyBorder="1" applyAlignment="1" applyProtection="1">
      <alignment horizontal="left" vertical="center"/>
    </xf>
    <xf numFmtId="0" fontId="4" fillId="0" borderId="5" xfId="1" applyFont="1" applyFill="1" applyBorder="1" applyProtection="1"/>
    <xf numFmtId="0" fontId="5" fillId="0" borderId="0" xfId="1" applyFont="1" applyFill="1" applyBorder="1" applyAlignment="1" applyProtection="1">
      <alignment horizontal="center" vertical="justify"/>
    </xf>
    <xf numFmtId="0" fontId="5" fillId="0" borderId="29" xfId="1" applyFont="1" applyFill="1" applyBorder="1" applyProtection="1"/>
    <xf numFmtId="0" fontId="5" fillId="0" borderId="30" xfId="1" applyFont="1" applyFill="1" applyBorder="1" applyAlignment="1" applyProtection="1">
      <alignment horizontal="center" vertical="center"/>
    </xf>
    <xf numFmtId="0" fontId="4" fillId="0" borderId="23" xfId="2" applyFont="1" applyBorder="1" applyProtection="1"/>
    <xf numFmtId="0" fontId="5" fillId="0" borderId="21" xfId="0" applyFont="1" applyBorder="1" applyAlignment="1" applyProtection="1">
      <alignment horizontal="center"/>
    </xf>
    <xf numFmtId="0" fontId="5" fillId="0" borderId="31" xfId="2" quotePrefix="1" applyFont="1" applyBorder="1" applyAlignment="1" applyProtection="1">
      <alignment horizontal="center"/>
    </xf>
    <xf numFmtId="0" fontId="5" fillId="0" borderId="31" xfId="1" applyFont="1" applyFill="1" applyBorder="1" applyAlignment="1" applyProtection="1">
      <alignment horizontal="center" vertical="center" wrapText="1"/>
    </xf>
    <xf numFmtId="0" fontId="5" fillId="0" borderId="12" xfId="2" applyFont="1" applyBorder="1" applyAlignment="1" applyProtection="1">
      <alignment horizontal="center"/>
    </xf>
    <xf numFmtId="0" fontId="4" fillId="0" borderId="29" xfId="1" applyFont="1" applyFill="1" applyBorder="1" applyProtection="1"/>
    <xf numFmtId="0" fontId="5" fillId="0" borderId="9" xfId="1" quotePrefix="1" applyFont="1" applyFill="1" applyBorder="1" applyAlignment="1">
      <alignment horizontal="center" vertical="justify"/>
    </xf>
    <xf numFmtId="3" fontId="4" fillId="3" borderId="9" xfId="1" applyNumberFormat="1" applyFont="1" applyFill="1" applyBorder="1" applyAlignment="1" applyProtection="1">
      <alignment horizontal="right"/>
    </xf>
    <xf numFmtId="0" fontId="5" fillId="0" borderId="13" xfId="1" quotePrefix="1" applyFont="1" applyFill="1" applyBorder="1" applyAlignment="1">
      <alignment horizontal="center" vertical="justify"/>
    </xf>
    <xf numFmtId="0" fontId="5" fillId="0" borderId="13" xfId="1" applyFont="1" applyFill="1" applyBorder="1" applyAlignment="1">
      <alignment horizontal="center" vertical="justify"/>
    </xf>
    <xf numFmtId="0" fontId="5" fillId="0" borderId="13" xfId="1" applyFont="1" applyFill="1" applyBorder="1" applyAlignment="1" applyProtection="1">
      <alignment horizontal="center" vertical="justify"/>
    </xf>
    <xf numFmtId="0" fontId="5" fillId="0" borderId="13" xfId="1" quotePrefix="1" applyFont="1" applyFill="1" applyBorder="1" applyAlignment="1" applyProtection="1">
      <alignment horizontal="center" vertical="justify"/>
    </xf>
    <xf numFmtId="0" fontId="5" fillId="0" borderId="4" xfId="1" applyFont="1" applyFill="1" applyBorder="1" applyAlignment="1" applyProtection="1">
      <alignment horizontal="left" wrapText="1"/>
    </xf>
    <xf numFmtId="0" fontId="5" fillId="0" borderId="25" xfId="1" applyFont="1" applyFill="1" applyBorder="1" applyAlignment="1" applyProtection="1">
      <alignment horizontal="center" vertical="justify"/>
    </xf>
    <xf numFmtId="0" fontId="5" fillId="0" borderId="32" xfId="1" applyFont="1" applyBorder="1" applyProtection="1"/>
    <xf numFmtId="0" fontId="5" fillId="0" borderId="2" xfId="1" applyFont="1" applyBorder="1" applyProtection="1"/>
    <xf numFmtId="0" fontId="4" fillId="0" borderId="3" xfId="1" applyFont="1" applyBorder="1" applyProtection="1"/>
    <xf numFmtId="0" fontId="4" fillId="0" borderId="9" xfId="1" applyFont="1" applyBorder="1" applyAlignment="1" applyProtection="1">
      <alignment vertical="center" wrapText="1"/>
    </xf>
    <xf numFmtId="0" fontId="5" fillId="0" borderId="22" xfId="1" applyFont="1" applyBorder="1" applyAlignment="1" applyProtection="1">
      <alignment horizontal="center" vertical="center"/>
    </xf>
    <xf numFmtId="0" fontId="6" fillId="0" borderId="23" xfId="1" applyFont="1" applyBorder="1" applyProtection="1"/>
    <xf numFmtId="0" fontId="5" fillId="0" borderId="22" xfId="1" applyFont="1" applyBorder="1" applyAlignment="1" applyProtection="1">
      <alignment horizontal="center"/>
    </xf>
    <xf numFmtId="0" fontId="6" fillId="0" borderId="33" xfId="1" applyFont="1" applyBorder="1" applyProtection="1"/>
    <xf numFmtId="0" fontId="5" fillId="0" borderId="19" xfId="1" applyFont="1" applyBorder="1" applyAlignment="1" applyProtection="1">
      <alignment horizontal="center"/>
    </xf>
    <xf numFmtId="0" fontId="4" fillId="0" borderId="4" xfId="1" applyFont="1" applyBorder="1" applyProtection="1"/>
    <xf numFmtId="0" fontId="4" fillId="0" borderId="13" xfId="1" quotePrefix="1" applyFont="1" applyBorder="1" applyAlignment="1" applyProtection="1">
      <alignment horizontal="center" vertical="justify"/>
    </xf>
    <xf numFmtId="3" fontId="4" fillId="0" borderId="13" xfId="1" applyNumberFormat="1" applyFont="1" applyBorder="1" applyAlignment="1" applyProtection="1">
      <alignment horizontal="right"/>
    </xf>
    <xf numFmtId="3" fontId="4" fillId="0" borderId="9" xfId="1" applyNumberFormat="1" applyFont="1" applyBorder="1" applyAlignment="1" applyProtection="1">
      <alignment horizontal="right"/>
    </xf>
    <xf numFmtId="3" fontId="4" fillId="0" borderId="17" xfId="1" applyNumberFormat="1" applyFont="1" applyBorder="1" applyAlignment="1" applyProtection="1">
      <alignment horizontal="right"/>
    </xf>
    <xf numFmtId="0" fontId="5" fillId="0" borderId="13" xfId="1" applyFont="1" applyBorder="1" applyAlignment="1">
      <alignment horizontal="center" vertical="center"/>
    </xf>
    <xf numFmtId="3" fontId="4" fillId="0" borderId="5" xfId="1" applyNumberFormat="1" applyFont="1" applyBorder="1" applyAlignment="1" applyProtection="1">
      <alignment horizontal="right"/>
    </xf>
    <xf numFmtId="0" fontId="5" fillId="0" borderId="4" xfId="1" applyFont="1" applyBorder="1" applyProtection="1"/>
    <xf numFmtId="0" fontId="5" fillId="0" borderId="13" xfId="1" applyFont="1" applyBorder="1"/>
    <xf numFmtId="3" fontId="5" fillId="0" borderId="13" xfId="1" applyNumberFormat="1" applyFont="1" applyBorder="1" applyAlignment="1" applyProtection="1">
      <alignment horizontal="right"/>
    </xf>
    <xf numFmtId="3" fontId="5" fillId="0" borderId="5" xfId="1" applyNumberFormat="1" applyFont="1" applyBorder="1" applyAlignment="1" applyProtection="1">
      <alignment horizontal="right"/>
    </xf>
    <xf numFmtId="3" fontId="4" fillId="0" borderId="13" xfId="1" quotePrefix="1" applyNumberFormat="1" applyFont="1" applyBorder="1" applyAlignment="1" applyProtection="1">
      <alignment horizontal="right"/>
    </xf>
    <xf numFmtId="3" fontId="4" fillId="0" borderId="5" xfId="1" quotePrefix="1" applyNumberFormat="1" applyFont="1" applyBorder="1" applyAlignment="1" applyProtection="1">
      <alignment horizontal="right"/>
    </xf>
    <xf numFmtId="0" fontId="5" fillId="0" borderId="13" xfId="1" quotePrefix="1" applyFont="1" applyBorder="1" applyAlignment="1">
      <alignment horizontal="center"/>
    </xf>
    <xf numFmtId="0" fontId="5" fillId="0" borderId="13" xfId="1" quotePrefix="1" applyFont="1" applyBorder="1" applyAlignment="1" applyProtection="1">
      <alignment horizontal="center"/>
    </xf>
    <xf numFmtId="3" fontId="5" fillId="0" borderId="13" xfId="1" quotePrefix="1" applyNumberFormat="1" applyFont="1" applyBorder="1" applyAlignment="1" applyProtection="1">
      <alignment horizontal="right"/>
    </xf>
    <xf numFmtId="3" fontId="5" fillId="0" borderId="5" xfId="1" quotePrefix="1" applyNumberFormat="1" applyFont="1" applyBorder="1" applyAlignment="1" applyProtection="1">
      <alignment horizontal="right"/>
    </xf>
    <xf numFmtId="3" fontId="5" fillId="2" borderId="13" xfId="1" quotePrefix="1" applyNumberFormat="1" applyFont="1" applyFill="1" applyBorder="1" applyAlignment="1" applyProtection="1">
      <alignment horizontal="right"/>
    </xf>
    <xf numFmtId="0" fontId="5" fillId="0" borderId="13" xfId="1" applyFont="1" applyBorder="1" applyProtection="1"/>
    <xf numFmtId="0" fontId="4" fillId="0" borderId="13" xfId="1" applyFont="1" applyBorder="1" applyProtection="1"/>
    <xf numFmtId="0" fontId="4" fillId="0" borderId="24" xfId="1" applyFont="1" applyBorder="1" applyProtection="1"/>
    <xf numFmtId="0" fontId="4" fillId="0" borderId="25" xfId="1" applyFont="1" applyBorder="1" applyProtection="1"/>
    <xf numFmtId="3" fontId="4" fillId="0" borderId="25" xfId="1" applyNumberFormat="1" applyFont="1" applyBorder="1" applyAlignment="1" applyProtection="1">
      <alignment horizontal="right"/>
    </xf>
    <xf numFmtId="3" fontId="4" fillId="0" borderId="27" xfId="1" applyNumberFormat="1" applyFont="1" applyBorder="1" applyAlignment="1" applyProtection="1">
      <alignment horizontal="right"/>
    </xf>
    <xf numFmtId="0" fontId="5" fillId="0" borderId="2" xfId="1" applyFont="1" applyBorder="1" applyAlignment="1" applyProtection="1">
      <alignment horizontal="left"/>
    </xf>
    <xf numFmtId="0" fontId="4" fillId="0" borderId="3" xfId="1" applyFont="1" applyBorder="1" applyAlignment="1" applyProtection="1">
      <alignment horizontal="right"/>
    </xf>
    <xf numFmtId="0" fontId="4" fillId="0" borderId="0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5" fillId="0" borderId="0" xfId="1" applyFont="1" applyBorder="1" applyProtection="1"/>
    <xf numFmtId="0" fontId="5" fillId="0" borderId="0" xfId="1" quotePrefix="1" applyFont="1" applyBorder="1" applyAlignment="1" applyProtection="1">
      <alignment horizontal="left"/>
    </xf>
    <xf numFmtId="0" fontId="5" fillId="0" borderId="5" xfId="1" applyFont="1" applyBorder="1" applyProtection="1"/>
    <xf numFmtId="0" fontId="5" fillId="0" borderId="8" xfId="1" applyFont="1" applyBorder="1" applyProtection="1"/>
    <xf numFmtId="0" fontId="5" fillId="0" borderId="9" xfId="1" applyFont="1" applyBorder="1" applyProtection="1"/>
    <xf numFmtId="0" fontId="5" fillId="0" borderId="16" xfId="1" applyFont="1" applyBorder="1" applyAlignment="1" applyProtection="1">
      <alignment horizontal="center"/>
    </xf>
    <xf numFmtId="0" fontId="5" fillId="0" borderId="17" xfId="1" applyFont="1" applyBorder="1" applyAlignment="1" applyProtection="1">
      <alignment horizontal="center"/>
    </xf>
    <xf numFmtId="0" fontId="5" fillId="0" borderId="33" xfId="1" applyFont="1" applyBorder="1" applyProtection="1"/>
    <xf numFmtId="0" fontId="5" fillId="0" borderId="21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4" fillId="0" borderId="23" xfId="1" applyFont="1" applyBorder="1" applyAlignment="1" applyProtection="1">
      <alignment horizontal="left"/>
    </xf>
    <xf numFmtId="0" fontId="5" fillId="0" borderId="0" xfId="1" quotePrefix="1" applyFont="1" applyBorder="1" applyAlignment="1">
      <alignment horizontal="center"/>
    </xf>
    <xf numFmtId="0" fontId="5" fillId="0" borderId="23" xfId="1" applyFont="1" applyBorder="1" applyProtection="1"/>
    <xf numFmtId="0" fontId="5" fillId="0" borderId="0" xfId="1" applyFont="1" applyBorder="1" applyAlignment="1">
      <alignment horizontal="center"/>
    </xf>
    <xf numFmtId="3" fontId="5" fillId="2" borderId="5" xfId="1" applyNumberFormat="1" applyFont="1" applyFill="1" applyBorder="1" applyAlignment="1" applyProtection="1">
      <alignment horizontal="right"/>
    </xf>
    <xf numFmtId="0" fontId="5" fillId="0" borderId="23" xfId="1" applyFont="1" applyBorder="1" applyAlignment="1" applyProtection="1">
      <alignment horizontal="left"/>
    </xf>
    <xf numFmtId="3" fontId="5" fillId="2" borderId="5" xfId="1" quotePrefix="1" applyNumberFormat="1" applyFont="1" applyFill="1" applyBorder="1" applyAlignment="1" applyProtection="1">
      <alignment horizontal="right"/>
    </xf>
    <xf numFmtId="3" fontId="4" fillId="2" borderId="5" xfId="1" applyNumberFormat="1" applyFont="1" applyFill="1" applyBorder="1" applyAlignment="1" applyProtection="1">
      <alignment horizontal="right"/>
    </xf>
    <xf numFmtId="3" fontId="4" fillId="0" borderId="34" xfId="1" applyNumberFormat="1" applyFont="1" applyBorder="1" applyAlignment="1" applyProtection="1">
      <alignment horizontal="right"/>
    </xf>
    <xf numFmtId="3" fontId="5" fillId="2" borderId="34" xfId="1" applyNumberFormat="1" applyFont="1" applyFill="1" applyBorder="1" applyAlignment="1" applyProtection="1">
      <alignment horizontal="right"/>
    </xf>
    <xf numFmtId="0" fontId="4" fillId="0" borderId="23" xfId="1" applyFont="1" applyFill="1" applyBorder="1" applyAlignment="1" applyProtection="1">
      <alignment horizontal="left"/>
    </xf>
    <xf numFmtId="3" fontId="4" fillId="3" borderId="5" xfId="1" applyNumberFormat="1" applyFont="1" applyFill="1" applyBorder="1" applyAlignment="1" applyProtection="1">
      <alignment horizontal="right"/>
    </xf>
    <xf numFmtId="0" fontId="4" fillId="0" borderId="23" xfId="1" applyFont="1" applyBorder="1" applyAlignment="1" applyProtection="1">
      <alignment horizontal="left" wrapText="1"/>
    </xf>
    <xf numFmtId="3" fontId="4" fillId="2" borderId="35" xfId="1" applyNumberFormat="1" applyFont="1" applyFill="1" applyBorder="1" applyAlignment="1" applyProtection="1">
      <alignment horizontal="right"/>
    </xf>
    <xf numFmtId="3" fontId="4" fillId="2" borderId="34" xfId="1" applyNumberFormat="1" applyFont="1" applyFill="1" applyBorder="1" applyAlignment="1" applyProtection="1">
      <alignment horizontal="right"/>
    </xf>
    <xf numFmtId="0" fontId="5" fillId="0" borderId="23" xfId="1" applyFont="1" applyBorder="1" applyAlignment="1" applyProtection="1">
      <alignment wrapText="1"/>
    </xf>
    <xf numFmtId="0" fontId="5" fillId="0" borderId="24" xfId="1" applyFont="1" applyBorder="1" applyProtection="1"/>
    <xf numFmtId="0" fontId="5" fillId="0" borderId="25" xfId="1" applyFont="1" applyBorder="1" applyProtection="1"/>
    <xf numFmtId="164" fontId="5" fillId="2" borderId="25" xfId="1" applyNumberFormat="1" applyFont="1" applyFill="1" applyBorder="1" applyAlignment="1" applyProtection="1">
      <alignment horizontal="right"/>
    </xf>
    <xf numFmtId="164" fontId="5" fillId="2" borderId="27" xfId="1" applyNumberFormat="1" applyFont="1" applyFill="1" applyBorder="1" applyAlignment="1" applyProtection="1">
      <alignment horizontal="right"/>
    </xf>
    <xf numFmtId="0" fontId="3" fillId="0" borderId="23" xfId="4" applyFont="1" applyFill="1" applyBorder="1" applyProtection="1"/>
    <xf numFmtId="0" fontId="3" fillId="0" borderId="13" xfId="4" applyFont="1" applyFill="1" applyBorder="1" applyProtection="1"/>
    <xf numFmtId="3" fontId="2" fillId="0" borderId="36" xfId="4" applyNumberFormat="1" applyFont="1" applyFill="1" applyBorder="1" applyProtection="1"/>
    <xf numFmtId="14" fontId="5" fillId="0" borderId="6" xfId="1" applyNumberFormat="1" applyFont="1" applyFill="1" applyBorder="1" applyAlignment="1" applyProtection="1">
      <alignment horizontal="center" vertical="center"/>
    </xf>
    <xf numFmtId="3" fontId="3" fillId="0" borderId="5" xfId="4" applyNumberFormat="1" applyFont="1" applyFill="1" applyBorder="1" applyProtection="1"/>
    <xf numFmtId="3" fontId="2" fillId="0" borderId="23" xfId="4" quotePrefix="1" applyNumberFormat="1" applyFont="1" applyFill="1" applyBorder="1" applyAlignment="1" applyProtection="1">
      <alignment horizontal="right"/>
    </xf>
    <xf numFmtId="3" fontId="2" fillId="0" borderId="22" xfId="4" quotePrefix="1" applyNumberFormat="1" applyFont="1" applyFill="1" applyBorder="1" applyAlignment="1" applyProtection="1">
      <alignment horizontal="right"/>
    </xf>
    <xf numFmtId="3" fontId="3" fillId="0" borderId="23" xfId="4" quotePrefix="1" applyNumberFormat="1" applyFont="1" applyFill="1" applyBorder="1" applyAlignment="1" applyProtection="1">
      <alignment horizontal="right"/>
    </xf>
    <xf numFmtId="3" fontId="3" fillId="0" borderId="22" xfId="4" quotePrefix="1" applyNumberFormat="1" applyFont="1" applyFill="1" applyBorder="1" applyAlignment="1" applyProtection="1">
      <alignment horizontal="right"/>
    </xf>
    <xf numFmtId="3" fontId="3" fillId="4" borderId="13" xfId="4" applyNumberFormat="1" applyFont="1" applyFill="1" applyBorder="1" applyAlignment="1" applyProtection="1">
      <alignment horizontal="right"/>
    </xf>
    <xf numFmtId="3" fontId="3" fillId="4" borderId="23" xfId="4" quotePrefix="1" applyNumberFormat="1" applyFont="1" applyFill="1" applyBorder="1" applyAlignment="1" applyProtection="1">
      <alignment horizontal="right"/>
    </xf>
    <xf numFmtId="3" fontId="2" fillId="0" borderId="26" xfId="4" applyNumberFormat="1" applyFont="1" applyFill="1" applyBorder="1" applyProtection="1"/>
    <xf numFmtId="3" fontId="2" fillId="0" borderId="27" xfId="4" applyNumberFormat="1" applyFont="1" applyFill="1" applyBorder="1" applyProtection="1"/>
    <xf numFmtId="3" fontId="2" fillId="0" borderId="23" xfId="4" applyNumberFormat="1" applyFont="1" applyFill="1" applyBorder="1" applyAlignment="1" applyProtection="1">
      <alignment horizontal="right"/>
    </xf>
    <xf numFmtId="3" fontId="2" fillId="0" borderId="22" xfId="4" applyNumberFormat="1" applyFont="1" applyFill="1" applyBorder="1" applyAlignment="1" applyProtection="1">
      <alignment horizontal="right"/>
    </xf>
    <xf numFmtId="3" fontId="2" fillId="0" borderId="5" xfId="4" applyNumberFormat="1" applyFont="1" applyFill="1" applyBorder="1" applyAlignment="1" applyProtection="1">
      <alignment horizontal="right"/>
    </xf>
    <xf numFmtId="3" fontId="3" fillId="0" borderId="23" xfId="4" applyNumberFormat="1" applyFont="1" applyFill="1" applyBorder="1" applyAlignment="1" applyProtection="1">
      <alignment horizontal="right"/>
    </xf>
    <xf numFmtId="3" fontId="3" fillId="0" borderId="22" xfId="4" applyNumberFormat="1" applyFont="1" applyFill="1" applyBorder="1" applyAlignment="1" applyProtection="1">
      <alignment horizontal="right"/>
    </xf>
    <xf numFmtId="3" fontId="3" fillId="0" borderId="5" xfId="4" applyNumberFormat="1" applyFont="1" applyFill="1" applyBorder="1" applyAlignment="1" applyProtection="1">
      <alignment horizontal="right"/>
    </xf>
    <xf numFmtId="3" fontId="3" fillId="4" borderId="23" xfId="4" applyNumberFormat="1" applyFont="1" applyFill="1" applyBorder="1" applyAlignment="1" applyProtection="1">
      <alignment horizontal="right"/>
    </xf>
    <xf numFmtId="3" fontId="3" fillId="4" borderId="22" xfId="4" applyNumberFormat="1" applyFont="1" applyFill="1" applyBorder="1" applyAlignment="1" applyProtection="1">
      <alignment horizontal="right"/>
    </xf>
    <xf numFmtId="3" fontId="3" fillId="0" borderId="13" xfId="4" applyNumberFormat="1" applyFont="1" applyFill="1" applyBorder="1" applyAlignment="1" applyProtection="1">
      <alignment horizontal="right"/>
    </xf>
    <xf numFmtId="3" fontId="2" fillId="4" borderId="23" xfId="4" applyNumberFormat="1" applyFont="1" applyFill="1" applyBorder="1" applyAlignment="1" applyProtection="1">
      <alignment horizontal="right"/>
    </xf>
    <xf numFmtId="3" fontId="2" fillId="4" borderId="22" xfId="4" applyNumberFormat="1" applyFont="1" applyFill="1" applyBorder="1" applyAlignment="1" applyProtection="1">
      <alignment horizontal="right"/>
    </xf>
    <xf numFmtId="0" fontId="4" fillId="0" borderId="0" xfId="1" applyFont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" xfId="1" applyFont="1" applyBorder="1" applyAlignment="1" applyProtection="1">
      <alignment horizontal="left"/>
      <protection locked="0"/>
    </xf>
    <xf numFmtId="3" fontId="0" fillId="0" borderId="0" xfId="0" applyNumberFormat="1"/>
    <xf numFmtId="3" fontId="7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5" fillId="0" borderId="10" xfId="1" applyFont="1" applyFill="1" applyBorder="1" applyAlignment="1" applyProtection="1">
      <alignment horizontal="center" vertical="center" wrapText="1"/>
      <protection locked="0"/>
    </xf>
    <xf numFmtId="0" fontId="5" fillId="0" borderId="11" xfId="1" applyFont="1" applyBorder="1" applyAlignment="1" applyProtection="1">
      <alignment horizontal="center" vertical="center" wrapText="1"/>
      <protection locked="0"/>
    </xf>
    <xf numFmtId="0" fontId="5" fillId="0" borderId="12" xfId="1" applyFont="1" applyBorder="1" applyAlignment="1" applyProtection="1">
      <alignment horizontal="center" vertical="center" wrapText="1"/>
      <protection locked="0"/>
    </xf>
    <xf numFmtId="0" fontId="5" fillId="0" borderId="10" xfId="2" applyFont="1" applyBorder="1" applyAlignment="1" applyProtection="1">
      <alignment horizontal="center"/>
      <protection locked="0"/>
    </xf>
    <xf numFmtId="0" fontId="5" fillId="0" borderId="11" xfId="2" applyFont="1" applyBorder="1" applyAlignment="1" applyProtection="1">
      <alignment horizontal="center"/>
      <protection locked="0"/>
    </xf>
    <xf numFmtId="0" fontId="5" fillId="0" borderId="12" xfId="2" applyFont="1" applyBorder="1" applyAlignment="1" applyProtection="1">
      <alignment horizontal="center"/>
      <protection locked="0"/>
    </xf>
    <xf numFmtId="0" fontId="5" fillId="0" borderId="8" xfId="2" applyFont="1" applyBorder="1" applyAlignment="1" applyProtection="1">
      <alignment horizontal="left" vertical="center" wrapText="1"/>
    </xf>
    <xf numFmtId="0" fontId="5" fillId="0" borderId="23" xfId="0" applyFont="1" applyBorder="1" applyAlignment="1" applyProtection="1">
      <alignment horizontal="left" vertical="center" wrapText="1"/>
    </xf>
    <xf numFmtId="0" fontId="5" fillId="0" borderId="4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10" xfId="1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3" xfId="1" applyFont="1" applyBorder="1" applyAlignment="1" applyProtection="1">
      <alignment horizontal="center" wrapText="1"/>
    </xf>
    <xf numFmtId="0" fontId="5" fillId="0" borderId="21" xfId="0" applyFont="1" applyBorder="1" applyAlignment="1" applyProtection="1">
      <alignment wrapText="1"/>
    </xf>
  </cellXfs>
  <cellStyles count="6">
    <cellStyle name="Normal" xfId="0" builtinId="0"/>
    <cellStyle name="Normal 2" xfId="3"/>
    <cellStyle name="Normal 3" xfId="5"/>
    <cellStyle name="Normal_1.BÖLÜM-MALİ TABLOLAR-ak-pas-gn-kz-özk-na-kd" xfId="1"/>
    <cellStyle name="Normal_17 Sayılı Tebliğ Eki-FINAL" xfId="2"/>
    <cellStyle name="Normal_OCAK-ŞUBAT 2007 BİLANÇO-link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ilgiIslem_B032\SOLO\15-SOLO%202016\3-MART%202016\rapor\Konsolide_Olmayan_Mali_ve_Dipnot_Tablolari_-_Mart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b31970\My%20Documents\Denemeler\Uluslaras&#305;na%20g&#246;nderilecekler\HAZ&#304;RAN%202016\Bank%20Only%20Financial%20Statements%2030.06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-cover"/>
      <sheetName val="aktif"/>
      <sheetName val="assets"/>
      <sheetName val="pasif"/>
      <sheetName val="liabilities"/>
      <sheetName val="nazım"/>
      <sheetName val="commit."/>
      <sheetName val="gelir"/>
      <sheetName val="inc-exp"/>
      <sheetName val="özk.muh."/>
      <sheetName val="SE-inc-exp"/>
      <sheetName val="özkaynak"/>
      <sheetName val="SE"/>
      <sheetName val="nakit akış tablosu"/>
      <sheetName val="cash-flow"/>
      <sheetName val="kar dağıtım tablosu"/>
      <sheetName val="profit distr."/>
      <sheetName val="malibünye1"/>
      <sheetName val="financial position1"/>
      <sheetName val="malibünye2"/>
      <sheetName val="financial position2"/>
      <sheetName val="aktif1"/>
      <sheetName val="assets1"/>
      <sheetName val="aktif2"/>
      <sheetName val="assets2"/>
      <sheetName val="aktif3"/>
      <sheetName val="assets3"/>
      <sheetName val="aktif4"/>
      <sheetName val="assets4"/>
      <sheetName val="aktif5"/>
      <sheetName val="assets5"/>
      <sheetName val="aktif6"/>
      <sheetName val="assets6"/>
      <sheetName val="pasif1"/>
      <sheetName val="liab1"/>
      <sheetName val="pasif2"/>
      <sheetName val="liab2"/>
      <sheetName val="nzm"/>
      <sheetName val="off-bs"/>
      <sheetName val="gelir1"/>
      <sheetName val="income1"/>
      <sheetName val="risk grubu"/>
      <sheetName val="risk group"/>
      <sheetName val="yi-ydşb.tems."/>
      <sheetName val="branch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Liabilities"/>
      <sheetName val="Commit."/>
      <sheetName val="Inc-Exp"/>
    </sheetNames>
    <sheetDataSet>
      <sheetData sheetId="0">
        <row r="4">
          <cell r="C4" t="str">
            <v>THOUSAND TURKISH LIRA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workbookViewId="0"/>
  </sheetViews>
  <sheetFormatPr defaultRowHeight="15" x14ac:dyDescent="0.25"/>
  <cols>
    <col min="1" max="1" width="64.7109375" customWidth="1"/>
    <col min="2" max="2" width="6" customWidth="1"/>
    <col min="3" max="8" width="14.7109375" customWidth="1"/>
  </cols>
  <sheetData>
    <row r="1" spans="1:9" x14ac:dyDescent="0.25">
      <c r="A1" s="178" t="s">
        <v>0</v>
      </c>
      <c r="B1" s="1"/>
      <c r="C1" s="1"/>
      <c r="D1" s="1"/>
      <c r="E1" s="2"/>
      <c r="F1" s="2"/>
      <c r="G1" s="2"/>
      <c r="H1" s="3"/>
    </row>
    <row r="2" spans="1:9" x14ac:dyDescent="0.25">
      <c r="A2" s="4"/>
      <c r="B2" s="5"/>
      <c r="C2" s="6"/>
      <c r="D2" s="6"/>
      <c r="E2" s="6"/>
      <c r="F2" s="6"/>
      <c r="G2" s="6"/>
      <c r="H2" s="7"/>
    </row>
    <row r="3" spans="1:9" x14ac:dyDescent="0.25">
      <c r="A3" s="8"/>
      <c r="B3" s="9"/>
      <c r="C3" s="9"/>
      <c r="D3" s="9"/>
      <c r="E3" s="10"/>
      <c r="F3" s="10"/>
      <c r="G3" s="10"/>
      <c r="H3" s="11"/>
    </row>
    <row r="4" spans="1:9" x14ac:dyDescent="0.25">
      <c r="A4" s="12"/>
      <c r="B4" s="13"/>
      <c r="C4" s="184" t="s">
        <v>1</v>
      </c>
      <c r="D4" s="185"/>
      <c r="E4" s="185"/>
      <c r="F4" s="185"/>
      <c r="G4" s="185"/>
      <c r="H4" s="186"/>
    </row>
    <row r="5" spans="1:9" x14ac:dyDescent="0.25">
      <c r="A5" s="8"/>
      <c r="B5" s="14"/>
      <c r="C5" s="15"/>
      <c r="D5" s="16" t="s">
        <v>2</v>
      </c>
      <c r="E5" s="17"/>
      <c r="F5" s="16"/>
      <c r="G5" s="16" t="s">
        <v>3</v>
      </c>
      <c r="H5" s="18"/>
    </row>
    <row r="6" spans="1:9" x14ac:dyDescent="0.25">
      <c r="A6" s="19" t="s">
        <v>4</v>
      </c>
      <c r="B6" s="20" t="s">
        <v>5</v>
      </c>
      <c r="C6" s="21"/>
      <c r="D6" s="22" t="s">
        <v>311</v>
      </c>
      <c r="E6" s="23"/>
      <c r="F6" s="22"/>
      <c r="G6" s="22" t="s">
        <v>310</v>
      </c>
      <c r="H6" s="24"/>
    </row>
    <row r="7" spans="1:9" x14ac:dyDescent="0.25">
      <c r="A7" s="25"/>
      <c r="B7" s="26"/>
      <c r="C7" s="27" t="s">
        <v>6</v>
      </c>
      <c r="D7" s="17" t="s">
        <v>7</v>
      </c>
      <c r="E7" s="17" t="s">
        <v>8</v>
      </c>
      <c r="F7" s="17" t="s">
        <v>6</v>
      </c>
      <c r="G7" s="17" t="s">
        <v>7</v>
      </c>
      <c r="H7" s="28" t="s">
        <v>8</v>
      </c>
    </row>
    <row r="8" spans="1:9" x14ac:dyDescent="0.25">
      <c r="A8" s="29" t="s">
        <v>9</v>
      </c>
      <c r="B8" s="30" t="s">
        <v>10</v>
      </c>
      <c r="C8" s="31">
        <v>3830651</v>
      </c>
      <c r="D8" s="32">
        <v>22412150</v>
      </c>
      <c r="E8" s="33">
        <v>26242801</v>
      </c>
      <c r="F8" s="32">
        <v>4409130</v>
      </c>
      <c r="G8" s="32">
        <v>19956167</v>
      </c>
      <c r="H8" s="34">
        <v>24365297</v>
      </c>
      <c r="I8" s="179"/>
    </row>
    <row r="9" spans="1:9" ht="24.75" x14ac:dyDescent="0.25">
      <c r="A9" s="35" t="s">
        <v>11</v>
      </c>
      <c r="B9" s="36" t="s">
        <v>12</v>
      </c>
      <c r="C9" s="37">
        <v>1373171</v>
      </c>
      <c r="D9" s="38">
        <v>275136</v>
      </c>
      <c r="E9" s="38">
        <v>1648307</v>
      </c>
      <c r="F9" s="37">
        <v>1478068</v>
      </c>
      <c r="G9" s="38">
        <v>133112</v>
      </c>
      <c r="H9" s="39">
        <v>1611180</v>
      </c>
      <c r="I9" s="179"/>
    </row>
    <row r="10" spans="1:9" x14ac:dyDescent="0.25">
      <c r="A10" s="8" t="s">
        <v>13</v>
      </c>
      <c r="B10" s="20"/>
      <c r="C10" s="40">
        <v>1373171</v>
      </c>
      <c r="D10" s="41">
        <v>275136</v>
      </c>
      <c r="E10" s="41">
        <v>1648307</v>
      </c>
      <c r="F10" s="40">
        <v>1478068</v>
      </c>
      <c r="G10" s="41">
        <v>133112</v>
      </c>
      <c r="H10" s="42">
        <v>1611180</v>
      </c>
      <c r="I10" s="179"/>
    </row>
    <row r="11" spans="1:9" x14ac:dyDescent="0.25">
      <c r="A11" s="8" t="s">
        <v>14</v>
      </c>
      <c r="B11" s="20"/>
      <c r="C11" s="43">
        <v>0</v>
      </c>
      <c r="D11" s="44">
        <v>0</v>
      </c>
      <c r="E11" s="41">
        <v>0</v>
      </c>
      <c r="F11" s="44">
        <v>0</v>
      </c>
      <c r="G11" s="44">
        <v>0</v>
      </c>
      <c r="H11" s="42">
        <v>0</v>
      </c>
    </row>
    <row r="12" spans="1:9" x14ac:dyDescent="0.25">
      <c r="A12" s="8" t="s">
        <v>15</v>
      </c>
      <c r="B12" s="20"/>
      <c r="C12" s="43">
        <v>0</v>
      </c>
      <c r="D12" s="44">
        <v>0</v>
      </c>
      <c r="E12" s="41">
        <v>0</v>
      </c>
      <c r="F12" s="44">
        <v>0</v>
      </c>
      <c r="G12" s="44">
        <v>0</v>
      </c>
      <c r="H12" s="42">
        <v>0</v>
      </c>
    </row>
    <row r="13" spans="1:9" x14ac:dyDescent="0.25">
      <c r="A13" s="8" t="s">
        <v>16</v>
      </c>
      <c r="B13" s="20"/>
      <c r="C13" s="43">
        <v>1372856</v>
      </c>
      <c r="D13" s="44">
        <v>275136</v>
      </c>
      <c r="E13" s="41">
        <v>1647992</v>
      </c>
      <c r="F13" s="44">
        <v>1477867</v>
      </c>
      <c r="G13" s="44">
        <v>133112</v>
      </c>
      <c r="H13" s="42">
        <v>1610979</v>
      </c>
      <c r="I13" s="179"/>
    </row>
    <row r="14" spans="1:9" x14ac:dyDescent="0.25">
      <c r="A14" s="8" t="s">
        <v>17</v>
      </c>
      <c r="B14" s="20"/>
      <c r="C14" s="43">
        <v>315</v>
      </c>
      <c r="D14" s="44">
        <v>0</v>
      </c>
      <c r="E14" s="41">
        <v>315</v>
      </c>
      <c r="F14" s="44">
        <v>201</v>
      </c>
      <c r="G14" s="44">
        <v>0</v>
      </c>
      <c r="H14" s="42">
        <v>201</v>
      </c>
    </row>
    <row r="15" spans="1:9" x14ac:dyDescent="0.25">
      <c r="A15" s="45" t="s">
        <v>18</v>
      </c>
      <c r="B15" s="20"/>
      <c r="C15" s="46">
        <v>0</v>
      </c>
      <c r="D15" s="47">
        <v>0</v>
      </c>
      <c r="E15" s="41">
        <v>0</v>
      </c>
      <c r="F15" s="47">
        <v>0</v>
      </c>
      <c r="G15" s="47">
        <v>0</v>
      </c>
      <c r="H15" s="42">
        <v>0</v>
      </c>
    </row>
    <row r="16" spans="1:9" x14ac:dyDescent="0.25">
      <c r="A16" s="8" t="s">
        <v>19</v>
      </c>
      <c r="B16" s="20"/>
      <c r="C16" s="43">
        <v>0</v>
      </c>
      <c r="D16" s="44">
        <v>0</v>
      </c>
      <c r="E16" s="41">
        <v>0</v>
      </c>
      <c r="F16" s="44">
        <v>0</v>
      </c>
      <c r="G16" s="44">
        <v>0</v>
      </c>
      <c r="H16" s="42">
        <v>0</v>
      </c>
    </row>
    <row r="17" spans="1:9" x14ac:dyDescent="0.25">
      <c r="A17" s="8" t="s">
        <v>20</v>
      </c>
      <c r="B17" s="20"/>
      <c r="C17" s="43">
        <v>0</v>
      </c>
      <c r="D17" s="44">
        <v>0</v>
      </c>
      <c r="E17" s="41">
        <v>0</v>
      </c>
      <c r="F17" s="44">
        <v>0</v>
      </c>
      <c r="G17" s="44">
        <v>0</v>
      </c>
      <c r="H17" s="42">
        <v>0</v>
      </c>
    </row>
    <row r="18" spans="1:9" x14ac:dyDescent="0.25">
      <c r="A18" s="8" t="s">
        <v>21</v>
      </c>
      <c r="B18" s="20"/>
      <c r="C18" s="43">
        <v>0</v>
      </c>
      <c r="D18" s="44">
        <v>0</v>
      </c>
      <c r="E18" s="41">
        <v>0</v>
      </c>
      <c r="F18" s="44">
        <v>0</v>
      </c>
      <c r="G18" s="44">
        <v>0</v>
      </c>
      <c r="H18" s="42">
        <v>0</v>
      </c>
    </row>
    <row r="19" spans="1:9" x14ac:dyDescent="0.25">
      <c r="A19" s="8" t="s">
        <v>22</v>
      </c>
      <c r="B19" s="36"/>
      <c r="C19" s="43">
        <v>0</v>
      </c>
      <c r="D19" s="44">
        <v>0</v>
      </c>
      <c r="E19" s="41">
        <v>0</v>
      </c>
      <c r="F19" s="44">
        <v>0</v>
      </c>
      <c r="G19" s="44">
        <v>0</v>
      </c>
      <c r="H19" s="42">
        <v>0</v>
      </c>
    </row>
    <row r="20" spans="1:9" x14ac:dyDescent="0.25">
      <c r="A20" s="29" t="s">
        <v>23</v>
      </c>
      <c r="B20" s="36" t="s">
        <v>24</v>
      </c>
      <c r="C20" s="48">
        <v>8744</v>
      </c>
      <c r="D20" s="49">
        <v>5734267</v>
      </c>
      <c r="E20" s="50">
        <v>5743011</v>
      </c>
      <c r="F20" s="48">
        <v>37570</v>
      </c>
      <c r="G20" s="49">
        <v>3852752</v>
      </c>
      <c r="H20" s="51">
        <v>3890322</v>
      </c>
      <c r="I20" s="179"/>
    </row>
    <row r="21" spans="1:9" x14ac:dyDescent="0.25">
      <c r="A21" s="29" t="s">
        <v>25</v>
      </c>
      <c r="B21" s="36"/>
      <c r="C21" s="52">
        <v>0</v>
      </c>
      <c r="D21" s="50">
        <v>0</v>
      </c>
      <c r="E21" s="50">
        <v>0</v>
      </c>
      <c r="F21" s="50">
        <v>0</v>
      </c>
      <c r="G21" s="50">
        <v>0</v>
      </c>
      <c r="H21" s="51">
        <v>0</v>
      </c>
    </row>
    <row r="22" spans="1:9" x14ac:dyDescent="0.25">
      <c r="A22" s="8" t="s">
        <v>26</v>
      </c>
      <c r="B22" s="36"/>
      <c r="C22" s="43">
        <v>0</v>
      </c>
      <c r="D22" s="44">
        <v>0</v>
      </c>
      <c r="E22" s="41">
        <v>0</v>
      </c>
      <c r="F22" s="44">
        <v>0</v>
      </c>
      <c r="G22" s="44">
        <v>0</v>
      </c>
      <c r="H22" s="42">
        <v>0</v>
      </c>
    </row>
    <row r="23" spans="1:9" x14ac:dyDescent="0.25">
      <c r="A23" s="53" t="s">
        <v>27</v>
      </c>
      <c r="B23" s="36"/>
      <c r="C23" s="43">
        <v>0</v>
      </c>
      <c r="D23" s="44">
        <v>0</v>
      </c>
      <c r="E23" s="41">
        <v>0</v>
      </c>
      <c r="F23" s="44">
        <v>0</v>
      </c>
      <c r="G23" s="44">
        <v>0</v>
      </c>
      <c r="H23" s="42">
        <v>0</v>
      </c>
    </row>
    <row r="24" spans="1:9" x14ac:dyDescent="0.25">
      <c r="A24" s="54" t="s">
        <v>28</v>
      </c>
      <c r="B24" s="36"/>
      <c r="C24" s="43">
        <v>0</v>
      </c>
      <c r="D24" s="44">
        <v>0</v>
      </c>
      <c r="E24" s="41">
        <v>0</v>
      </c>
      <c r="F24" s="44">
        <v>0</v>
      </c>
      <c r="G24" s="44">
        <v>0</v>
      </c>
      <c r="H24" s="42">
        <v>0</v>
      </c>
    </row>
    <row r="25" spans="1:9" x14ac:dyDescent="0.25">
      <c r="A25" s="29" t="s">
        <v>29</v>
      </c>
      <c r="B25" s="36" t="s">
        <v>30</v>
      </c>
      <c r="C25" s="52">
        <v>14754785</v>
      </c>
      <c r="D25" s="50">
        <v>4819062</v>
      </c>
      <c r="E25" s="50">
        <v>19573847</v>
      </c>
      <c r="F25" s="50">
        <v>12588929</v>
      </c>
      <c r="G25" s="50">
        <v>5230128</v>
      </c>
      <c r="H25" s="51">
        <v>17819057</v>
      </c>
      <c r="I25" s="179"/>
    </row>
    <row r="26" spans="1:9" x14ac:dyDescent="0.25">
      <c r="A26" s="8" t="s">
        <v>31</v>
      </c>
      <c r="B26" s="36"/>
      <c r="C26" s="43">
        <v>15</v>
      </c>
      <c r="D26" s="44">
        <v>37714</v>
      </c>
      <c r="E26" s="41">
        <v>37729</v>
      </c>
      <c r="F26" s="44">
        <v>15</v>
      </c>
      <c r="G26" s="44">
        <v>27595</v>
      </c>
      <c r="H26" s="42">
        <v>27610</v>
      </c>
    </row>
    <row r="27" spans="1:9" x14ac:dyDescent="0.25">
      <c r="A27" s="53" t="s">
        <v>32</v>
      </c>
      <c r="B27" s="36"/>
      <c r="C27" s="43">
        <v>14754770</v>
      </c>
      <c r="D27" s="44">
        <v>4781348</v>
      </c>
      <c r="E27" s="41">
        <v>19536118</v>
      </c>
      <c r="F27" s="44">
        <v>12588914</v>
      </c>
      <c r="G27" s="44">
        <v>5202533</v>
      </c>
      <c r="H27" s="42">
        <v>17791447</v>
      </c>
      <c r="I27" s="179"/>
    </row>
    <row r="28" spans="1:9" x14ac:dyDescent="0.25">
      <c r="A28" s="54" t="s">
        <v>33</v>
      </c>
      <c r="B28" s="36"/>
      <c r="C28" s="43">
        <v>0</v>
      </c>
      <c r="D28" s="44">
        <v>0</v>
      </c>
      <c r="E28" s="41">
        <v>0</v>
      </c>
      <c r="F28" s="44">
        <v>0</v>
      </c>
      <c r="G28" s="44">
        <v>0</v>
      </c>
      <c r="H28" s="42">
        <v>0</v>
      </c>
    </row>
    <row r="29" spans="1:9" x14ac:dyDescent="0.25">
      <c r="A29" s="29" t="s">
        <v>34</v>
      </c>
      <c r="B29" s="36" t="s">
        <v>35</v>
      </c>
      <c r="C29" s="52">
        <v>126259015</v>
      </c>
      <c r="D29" s="50">
        <v>48724285</v>
      </c>
      <c r="E29" s="50">
        <v>174983300</v>
      </c>
      <c r="F29" s="50">
        <v>100121757</v>
      </c>
      <c r="G29" s="50">
        <v>47590618</v>
      </c>
      <c r="H29" s="51">
        <v>147712375</v>
      </c>
      <c r="I29" s="179"/>
    </row>
    <row r="30" spans="1:9" x14ac:dyDescent="0.25">
      <c r="A30" s="8" t="s">
        <v>36</v>
      </c>
      <c r="B30" s="20"/>
      <c r="C30" s="40">
        <v>125318687</v>
      </c>
      <c r="D30" s="41">
        <v>48698970</v>
      </c>
      <c r="E30" s="40">
        <v>174017657</v>
      </c>
      <c r="F30" s="41">
        <v>99028374</v>
      </c>
      <c r="G30" s="40">
        <v>47590618</v>
      </c>
      <c r="H30" s="41">
        <v>146618992</v>
      </c>
      <c r="I30" s="179"/>
    </row>
    <row r="31" spans="1:9" x14ac:dyDescent="0.25">
      <c r="A31" s="54" t="s">
        <v>37</v>
      </c>
      <c r="B31" s="20"/>
      <c r="C31" s="43">
        <v>58221</v>
      </c>
      <c r="D31" s="44">
        <v>184503</v>
      </c>
      <c r="E31" s="41">
        <v>242724</v>
      </c>
      <c r="F31" s="44">
        <v>36595</v>
      </c>
      <c r="G31" s="44">
        <v>295669</v>
      </c>
      <c r="H31" s="42">
        <v>332264</v>
      </c>
      <c r="I31" s="179"/>
    </row>
    <row r="32" spans="1:9" x14ac:dyDescent="0.25">
      <c r="A32" s="8" t="s">
        <v>38</v>
      </c>
      <c r="B32" s="20"/>
      <c r="C32" s="43">
        <v>0</v>
      </c>
      <c r="D32" s="44">
        <v>0</v>
      </c>
      <c r="E32" s="41">
        <v>0</v>
      </c>
      <c r="F32" s="44">
        <v>0</v>
      </c>
      <c r="G32" s="44">
        <v>0</v>
      </c>
      <c r="H32" s="42">
        <v>0</v>
      </c>
    </row>
    <row r="33" spans="1:9" x14ac:dyDescent="0.25">
      <c r="A33" s="54" t="s">
        <v>39</v>
      </c>
      <c r="B33" s="20"/>
      <c r="C33" s="43">
        <v>125260466</v>
      </c>
      <c r="D33" s="44">
        <v>48514467</v>
      </c>
      <c r="E33" s="41">
        <v>173774933</v>
      </c>
      <c r="F33" s="44">
        <v>98991779</v>
      </c>
      <c r="G33" s="44">
        <v>47294949</v>
      </c>
      <c r="H33" s="42">
        <v>146286728</v>
      </c>
      <c r="I33" s="179"/>
    </row>
    <row r="34" spans="1:9" x14ac:dyDescent="0.25">
      <c r="A34" s="8" t="s">
        <v>40</v>
      </c>
      <c r="B34" s="20"/>
      <c r="C34" s="43">
        <v>7160159</v>
      </c>
      <c r="D34" s="44">
        <v>32225</v>
      </c>
      <c r="E34" s="41">
        <v>7192384</v>
      </c>
      <c r="F34" s="44">
        <v>6413503</v>
      </c>
      <c r="G34" s="44">
        <v>0</v>
      </c>
      <c r="H34" s="42">
        <v>6413503</v>
      </c>
      <c r="I34" s="179"/>
    </row>
    <row r="35" spans="1:9" x14ac:dyDescent="0.25">
      <c r="A35" s="8" t="s">
        <v>41</v>
      </c>
      <c r="B35" s="20"/>
      <c r="C35" s="43">
        <v>6219831</v>
      </c>
      <c r="D35" s="44">
        <v>6910</v>
      </c>
      <c r="E35" s="41">
        <v>6226741</v>
      </c>
      <c r="F35" s="44">
        <v>5320120</v>
      </c>
      <c r="G35" s="44">
        <v>0</v>
      </c>
      <c r="H35" s="42">
        <v>5320120</v>
      </c>
      <c r="I35" s="179"/>
    </row>
    <row r="36" spans="1:9" x14ac:dyDescent="0.25">
      <c r="A36" s="29" t="s">
        <v>42</v>
      </c>
      <c r="B36" s="36"/>
      <c r="C36" s="48">
        <v>0</v>
      </c>
      <c r="D36" s="49">
        <v>0</v>
      </c>
      <c r="E36" s="50">
        <v>0</v>
      </c>
      <c r="F36" s="48">
        <v>0</v>
      </c>
      <c r="G36" s="49">
        <v>0</v>
      </c>
      <c r="H36" s="51">
        <v>0</v>
      </c>
    </row>
    <row r="37" spans="1:9" x14ac:dyDescent="0.25">
      <c r="A37" s="29" t="s">
        <v>43</v>
      </c>
      <c r="B37" s="36" t="s">
        <v>44</v>
      </c>
      <c r="C37" s="52">
        <v>8704557</v>
      </c>
      <c r="D37" s="50">
        <v>286399</v>
      </c>
      <c r="E37" s="50">
        <v>8990956</v>
      </c>
      <c r="F37" s="52">
        <v>8039914</v>
      </c>
      <c r="G37" s="50">
        <v>140621</v>
      </c>
      <c r="H37" s="51">
        <v>8180535</v>
      </c>
      <c r="I37" s="179"/>
    </row>
    <row r="38" spans="1:9" x14ac:dyDescent="0.25">
      <c r="A38" s="8" t="s">
        <v>45</v>
      </c>
      <c r="B38" s="20"/>
      <c r="C38" s="43">
        <v>8704557</v>
      </c>
      <c r="D38" s="44">
        <v>179467</v>
      </c>
      <c r="E38" s="41">
        <v>8884024</v>
      </c>
      <c r="F38" s="43">
        <v>8039914</v>
      </c>
      <c r="G38" s="44">
        <v>0</v>
      </c>
      <c r="H38" s="42">
        <v>8039914</v>
      </c>
      <c r="I38" s="179"/>
    </row>
    <row r="39" spans="1:9" x14ac:dyDescent="0.25">
      <c r="A39" s="8" t="s">
        <v>46</v>
      </c>
      <c r="B39" s="20"/>
      <c r="C39" s="43">
        <v>0</v>
      </c>
      <c r="D39" s="44">
        <v>106932</v>
      </c>
      <c r="E39" s="41">
        <v>106932</v>
      </c>
      <c r="F39" s="44">
        <v>0</v>
      </c>
      <c r="G39" s="44">
        <v>140621</v>
      </c>
      <c r="H39" s="42">
        <v>140621</v>
      </c>
    </row>
    <row r="40" spans="1:9" x14ac:dyDescent="0.25">
      <c r="A40" s="29" t="s">
        <v>47</v>
      </c>
      <c r="B40" s="36" t="s">
        <v>48</v>
      </c>
      <c r="C40" s="52">
        <v>336089</v>
      </c>
      <c r="D40" s="50">
        <v>0</v>
      </c>
      <c r="E40" s="50">
        <v>336089</v>
      </c>
      <c r="F40" s="50">
        <v>299478</v>
      </c>
      <c r="G40" s="50">
        <v>0</v>
      </c>
      <c r="H40" s="51">
        <v>299478</v>
      </c>
      <c r="I40" s="179"/>
    </row>
    <row r="41" spans="1:9" x14ac:dyDescent="0.25">
      <c r="A41" s="8" t="s">
        <v>49</v>
      </c>
      <c r="B41" s="20"/>
      <c r="C41" s="43">
        <v>0</v>
      </c>
      <c r="D41" s="44">
        <v>0</v>
      </c>
      <c r="E41" s="41">
        <v>0</v>
      </c>
      <c r="F41" s="44">
        <v>0</v>
      </c>
      <c r="G41" s="44">
        <v>0</v>
      </c>
      <c r="H41" s="42">
        <v>0</v>
      </c>
    </row>
    <row r="42" spans="1:9" x14ac:dyDescent="0.25">
      <c r="A42" s="8" t="s">
        <v>50</v>
      </c>
      <c r="B42" s="20"/>
      <c r="C42" s="46">
        <v>336089</v>
      </c>
      <c r="D42" s="47">
        <v>0</v>
      </c>
      <c r="E42" s="41">
        <v>336089</v>
      </c>
      <c r="F42" s="47">
        <v>299478</v>
      </c>
      <c r="G42" s="47">
        <v>0</v>
      </c>
      <c r="H42" s="42">
        <v>299478</v>
      </c>
      <c r="I42" s="179"/>
    </row>
    <row r="43" spans="1:9" x14ac:dyDescent="0.25">
      <c r="A43" s="8" t="s">
        <v>51</v>
      </c>
      <c r="B43" s="20"/>
      <c r="C43" s="43">
        <v>324689</v>
      </c>
      <c r="D43" s="44">
        <v>0</v>
      </c>
      <c r="E43" s="41">
        <v>324689</v>
      </c>
      <c r="F43" s="44">
        <v>288078</v>
      </c>
      <c r="G43" s="44">
        <v>0</v>
      </c>
      <c r="H43" s="42">
        <v>288078</v>
      </c>
      <c r="I43" s="179"/>
    </row>
    <row r="44" spans="1:9" x14ac:dyDescent="0.25">
      <c r="A44" s="8" t="s">
        <v>52</v>
      </c>
      <c r="B44" s="20"/>
      <c r="C44" s="43">
        <v>11400</v>
      </c>
      <c r="D44" s="44">
        <v>0</v>
      </c>
      <c r="E44" s="41">
        <v>11400</v>
      </c>
      <c r="F44" s="44">
        <v>11400</v>
      </c>
      <c r="G44" s="44">
        <v>0</v>
      </c>
      <c r="H44" s="42">
        <v>11400</v>
      </c>
      <c r="I44" s="179"/>
    </row>
    <row r="45" spans="1:9" x14ac:dyDescent="0.25">
      <c r="A45" s="29" t="s">
        <v>53</v>
      </c>
      <c r="B45" s="36" t="s">
        <v>54</v>
      </c>
      <c r="C45" s="52">
        <v>1506509</v>
      </c>
      <c r="D45" s="50">
        <v>492477</v>
      </c>
      <c r="E45" s="50">
        <v>1998986</v>
      </c>
      <c r="F45" s="50">
        <v>1363012</v>
      </c>
      <c r="G45" s="50">
        <v>434112</v>
      </c>
      <c r="H45" s="51">
        <v>1797124</v>
      </c>
      <c r="I45" s="179"/>
    </row>
    <row r="46" spans="1:9" x14ac:dyDescent="0.25">
      <c r="A46" s="8" t="s">
        <v>55</v>
      </c>
      <c r="B46" s="20"/>
      <c r="C46" s="43">
        <v>1238315</v>
      </c>
      <c r="D46" s="44">
        <v>492477</v>
      </c>
      <c r="E46" s="41">
        <v>1730792</v>
      </c>
      <c r="F46" s="44">
        <v>1094116</v>
      </c>
      <c r="G46" s="44">
        <v>434112</v>
      </c>
      <c r="H46" s="42">
        <v>1528228</v>
      </c>
      <c r="I46" s="179"/>
    </row>
    <row r="47" spans="1:9" x14ac:dyDescent="0.25">
      <c r="A47" s="8" t="s">
        <v>56</v>
      </c>
      <c r="B47" s="20"/>
      <c r="C47" s="43">
        <v>268194</v>
      </c>
      <c r="D47" s="44">
        <v>0</v>
      </c>
      <c r="E47" s="41">
        <v>268194</v>
      </c>
      <c r="F47" s="44">
        <v>268896</v>
      </c>
      <c r="G47" s="44">
        <v>0</v>
      </c>
      <c r="H47" s="42">
        <v>268896</v>
      </c>
      <c r="I47" s="179"/>
    </row>
    <row r="48" spans="1:9" x14ac:dyDescent="0.25">
      <c r="A48" s="29" t="s">
        <v>57</v>
      </c>
      <c r="B48" s="36" t="s">
        <v>58</v>
      </c>
      <c r="C48" s="55">
        <v>0</v>
      </c>
      <c r="D48" s="56">
        <v>0</v>
      </c>
      <c r="E48" s="50">
        <v>0</v>
      </c>
      <c r="F48" s="56">
        <v>0</v>
      </c>
      <c r="G48" s="56">
        <v>0</v>
      </c>
      <c r="H48" s="51">
        <v>0</v>
      </c>
    </row>
    <row r="49" spans="1:9" x14ac:dyDescent="0.25">
      <c r="A49" s="8" t="s">
        <v>59</v>
      </c>
      <c r="B49" s="36"/>
      <c r="C49" s="43">
        <v>0</v>
      </c>
      <c r="D49" s="44">
        <v>0</v>
      </c>
      <c r="E49" s="41">
        <v>0</v>
      </c>
      <c r="F49" s="44">
        <v>0</v>
      </c>
      <c r="G49" s="44">
        <v>0</v>
      </c>
      <c r="H49" s="42">
        <v>0</v>
      </c>
    </row>
    <row r="50" spans="1:9" x14ac:dyDescent="0.25">
      <c r="A50" s="8" t="s">
        <v>60</v>
      </c>
      <c r="B50" s="36"/>
      <c r="C50" s="46">
        <v>0</v>
      </c>
      <c r="D50" s="47">
        <v>0</v>
      </c>
      <c r="E50" s="41">
        <v>0</v>
      </c>
      <c r="F50" s="47">
        <v>0</v>
      </c>
      <c r="G50" s="47">
        <v>0</v>
      </c>
      <c r="H50" s="42">
        <v>0</v>
      </c>
    </row>
    <row r="51" spans="1:9" x14ac:dyDescent="0.25">
      <c r="A51" s="8" t="s">
        <v>61</v>
      </c>
      <c r="B51" s="36"/>
      <c r="C51" s="43">
        <v>0</v>
      </c>
      <c r="D51" s="44">
        <v>0</v>
      </c>
      <c r="E51" s="41">
        <v>0</v>
      </c>
      <c r="F51" s="44">
        <v>0</v>
      </c>
      <c r="G51" s="44">
        <v>0</v>
      </c>
      <c r="H51" s="42">
        <v>0</v>
      </c>
    </row>
    <row r="52" spans="1:9" x14ac:dyDescent="0.25">
      <c r="A52" s="8" t="s">
        <v>62</v>
      </c>
      <c r="B52" s="36"/>
      <c r="C52" s="43">
        <v>0</v>
      </c>
      <c r="D52" s="44">
        <v>0</v>
      </c>
      <c r="E52" s="41">
        <v>0</v>
      </c>
      <c r="F52" s="44">
        <v>0</v>
      </c>
      <c r="G52" s="44">
        <v>0</v>
      </c>
      <c r="H52" s="42">
        <v>0</v>
      </c>
    </row>
    <row r="53" spans="1:9" x14ac:dyDescent="0.25">
      <c r="A53" s="29" t="s">
        <v>63</v>
      </c>
      <c r="B53" s="36" t="s">
        <v>64</v>
      </c>
      <c r="C53" s="52">
        <v>0</v>
      </c>
      <c r="D53" s="50">
        <v>0</v>
      </c>
      <c r="E53" s="50">
        <v>0</v>
      </c>
      <c r="F53" s="50">
        <v>0</v>
      </c>
      <c r="G53" s="50">
        <v>0</v>
      </c>
      <c r="H53" s="51">
        <v>0</v>
      </c>
    </row>
    <row r="54" spans="1:9" x14ac:dyDescent="0.25">
      <c r="A54" s="8" t="s">
        <v>65</v>
      </c>
      <c r="B54" s="20"/>
      <c r="C54" s="43">
        <v>0</v>
      </c>
      <c r="D54" s="44">
        <v>0</v>
      </c>
      <c r="E54" s="41">
        <v>0</v>
      </c>
      <c r="F54" s="44">
        <v>0</v>
      </c>
      <c r="G54" s="44">
        <v>0</v>
      </c>
      <c r="H54" s="42">
        <v>0</v>
      </c>
    </row>
    <row r="55" spans="1:9" x14ac:dyDescent="0.25">
      <c r="A55" s="8" t="s">
        <v>66</v>
      </c>
      <c r="B55" s="20"/>
      <c r="C55" s="43">
        <v>0</v>
      </c>
      <c r="D55" s="44">
        <v>0</v>
      </c>
      <c r="E55" s="41">
        <v>0</v>
      </c>
      <c r="F55" s="44">
        <v>0</v>
      </c>
      <c r="G55" s="44">
        <v>0</v>
      </c>
      <c r="H55" s="42">
        <v>0</v>
      </c>
    </row>
    <row r="56" spans="1:9" x14ac:dyDescent="0.25">
      <c r="A56" s="8" t="s">
        <v>67</v>
      </c>
      <c r="B56" s="20"/>
      <c r="C56" s="43">
        <v>0</v>
      </c>
      <c r="D56" s="44">
        <v>0</v>
      </c>
      <c r="E56" s="41">
        <v>0</v>
      </c>
      <c r="F56" s="44">
        <v>0</v>
      </c>
      <c r="G56" s="44">
        <v>0</v>
      </c>
      <c r="H56" s="42">
        <v>0</v>
      </c>
    </row>
    <row r="57" spans="1:9" x14ac:dyDescent="0.25">
      <c r="A57" s="8" t="s">
        <v>68</v>
      </c>
      <c r="B57" s="20"/>
      <c r="C57" s="43">
        <v>0</v>
      </c>
      <c r="D57" s="44">
        <v>0</v>
      </c>
      <c r="E57" s="41">
        <v>0</v>
      </c>
      <c r="F57" s="44">
        <v>0</v>
      </c>
      <c r="G57" s="44">
        <v>0</v>
      </c>
      <c r="H57" s="42">
        <v>0</v>
      </c>
    </row>
    <row r="58" spans="1:9" x14ac:dyDescent="0.25">
      <c r="A58" s="29" t="s">
        <v>69</v>
      </c>
      <c r="B58" s="36" t="s">
        <v>70</v>
      </c>
      <c r="C58" s="52">
        <v>0</v>
      </c>
      <c r="D58" s="50">
        <v>0</v>
      </c>
      <c r="E58" s="50">
        <v>0</v>
      </c>
      <c r="F58" s="50">
        <v>0</v>
      </c>
      <c r="G58" s="50">
        <v>0</v>
      </c>
      <c r="H58" s="51">
        <v>0</v>
      </c>
    </row>
    <row r="59" spans="1:9" x14ac:dyDescent="0.25">
      <c r="A59" s="8" t="s">
        <v>71</v>
      </c>
      <c r="B59" s="20"/>
      <c r="C59" s="43">
        <v>0</v>
      </c>
      <c r="D59" s="44">
        <v>0</v>
      </c>
      <c r="E59" s="41">
        <v>0</v>
      </c>
      <c r="F59" s="44">
        <v>0</v>
      </c>
      <c r="G59" s="44">
        <v>0</v>
      </c>
      <c r="H59" s="42">
        <v>0</v>
      </c>
    </row>
    <row r="60" spans="1:9" x14ac:dyDescent="0.25">
      <c r="A60" s="8" t="s">
        <v>72</v>
      </c>
      <c r="B60" s="20"/>
      <c r="C60" s="43">
        <v>0</v>
      </c>
      <c r="D60" s="44">
        <v>0</v>
      </c>
      <c r="E60" s="41">
        <v>0</v>
      </c>
      <c r="F60" s="44">
        <v>0</v>
      </c>
      <c r="G60" s="44">
        <v>0</v>
      </c>
      <c r="H60" s="42">
        <v>0</v>
      </c>
    </row>
    <row r="61" spans="1:9" x14ac:dyDescent="0.25">
      <c r="A61" s="8" t="s">
        <v>73</v>
      </c>
      <c r="B61" s="36"/>
      <c r="C61" s="43">
        <v>0</v>
      </c>
      <c r="D61" s="44">
        <v>0</v>
      </c>
      <c r="E61" s="41">
        <v>0</v>
      </c>
      <c r="F61" s="44">
        <v>0</v>
      </c>
      <c r="G61" s="44">
        <v>0</v>
      </c>
      <c r="H61" s="42">
        <v>0</v>
      </c>
    </row>
    <row r="62" spans="1:9" x14ac:dyDescent="0.25">
      <c r="A62" s="57" t="s">
        <v>74</v>
      </c>
      <c r="B62" s="36" t="s">
        <v>75</v>
      </c>
      <c r="C62" s="48">
        <v>1373284</v>
      </c>
      <c r="D62" s="49">
        <v>7487</v>
      </c>
      <c r="E62" s="50">
        <v>1380771</v>
      </c>
      <c r="F62" s="49">
        <v>1401949</v>
      </c>
      <c r="G62" s="49">
        <v>7926</v>
      </c>
      <c r="H62" s="51">
        <v>1409875</v>
      </c>
      <c r="I62" s="179"/>
    </row>
    <row r="63" spans="1:9" x14ac:dyDescent="0.25">
      <c r="A63" s="57" t="s">
        <v>76</v>
      </c>
      <c r="B63" s="36" t="s">
        <v>77</v>
      </c>
      <c r="C63" s="52">
        <v>214109</v>
      </c>
      <c r="D63" s="50">
        <v>0</v>
      </c>
      <c r="E63" s="50">
        <v>214109</v>
      </c>
      <c r="F63" s="50">
        <v>193866</v>
      </c>
      <c r="G63" s="50">
        <v>0</v>
      </c>
      <c r="H63" s="51">
        <v>193866</v>
      </c>
      <c r="I63" s="179"/>
    </row>
    <row r="64" spans="1:9" x14ac:dyDescent="0.25">
      <c r="A64" s="53" t="s">
        <v>78</v>
      </c>
      <c r="B64" s="20"/>
      <c r="C64" s="43">
        <v>0</v>
      </c>
      <c r="D64" s="44">
        <v>0</v>
      </c>
      <c r="E64" s="41">
        <v>0</v>
      </c>
      <c r="F64" s="44">
        <v>0</v>
      </c>
      <c r="G64" s="44">
        <v>0</v>
      </c>
      <c r="H64" s="42">
        <v>0</v>
      </c>
    </row>
    <row r="65" spans="1:9" x14ac:dyDescent="0.25">
      <c r="A65" s="53" t="s">
        <v>79</v>
      </c>
      <c r="B65" s="20"/>
      <c r="C65" s="43">
        <v>214109</v>
      </c>
      <c r="D65" s="44">
        <v>0</v>
      </c>
      <c r="E65" s="41">
        <v>214109</v>
      </c>
      <c r="F65" s="44">
        <v>193866</v>
      </c>
      <c r="G65" s="44">
        <v>0</v>
      </c>
      <c r="H65" s="42">
        <v>193866</v>
      </c>
      <c r="I65" s="179"/>
    </row>
    <row r="66" spans="1:9" x14ac:dyDescent="0.25">
      <c r="A66" s="29" t="s">
        <v>80</v>
      </c>
      <c r="B66" s="36" t="s">
        <v>81</v>
      </c>
      <c r="C66" s="48">
        <v>0</v>
      </c>
      <c r="D66" s="49">
        <v>0</v>
      </c>
      <c r="E66" s="50">
        <v>0</v>
      </c>
      <c r="F66" s="49">
        <v>0</v>
      </c>
      <c r="G66" s="49">
        <v>0</v>
      </c>
      <c r="H66" s="51">
        <v>0</v>
      </c>
    </row>
    <row r="67" spans="1:9" x14ac:dyDescent="0.25">
      <c r="A67" s="29" t="s">
        <v>82</v>
      </c>
      <c r="B67" s="36" t="s">
        <v>83</v>
      </c>
      <c r="C67" s="55">
        <v>0</v>
      </c>
      <c r="D67" s="56">
        <v>0</v>
      </c>
      <c r="E67" s="50">
        <v>0</v>
      </c>
      <c r="F67" s="56">
        <v>83109</v>
      </c>
      <c r="G67" s="56">
        <v>0</v>
      </c>
      <c r="H67" s="51">
        <v>83109</v>
      </c>
      <c r="I67" s="179"/>
    </row>
    <row r="68" spans="1:9" x14ac:dyDescent="0.25">
      <c r="A68" s="8" t="s">
        <v>84</v>
      </c>
      <c r="B68" s="36"/>
      <c r="C68" s="43">
        <v>0</v>
      </c>
      <c r="D68" s="44">
        <v>0</v>
      </c>
      <c r="E68" s="41">
        <v>0</v>
      </c>
      <c r="F68" s="44">
        <v>0</v>
      </c>
      <c r="G68" s="44">
        <v>0</v>
      </c>
      <c r="H68" s="42">
        <v>0</v>
      </c>
    </row>
    <row r="69" spans="1:9" x14ac:dyDescent="0.25">
      <c r="A69" s="8" t="s">
        <v>85</v>
      </c>
      <c r="B69" s="36"/>
      <c r="C69" s="43">
        <v>0</v>
      </c>
      <c r="D69" s="44">
        <v>0</v>
      </c>
      <c r="E69" s="41">
        <v>0</v>
      </c>
      <c r="F69" s="44">
        <v>83109</v>
      </c>
      <c r="G69" s="44">
        <v>0</v>
      </c>
      <c r="H69" s="42">
        <v>83109</v>
      </c>
      <c r="I69" s="179"/>
    </row>
    <row r="70" spans="1:9" ht="24.75" x14ac:dyDescent="0.25">
      <c r="A70" s="35" t="s">
        <v>86</v>
      </c>
      <c r="B70" s="36" t="s">
        <v>87</v>
      </c>
      <c r="C70" s="52">
        <v>1266856</v>
      </c>
      <c r="D70" s="50">
        <v>0</v>
      </c>
      <c r="E70" s="50">
        <v>1266856</v>
      </c>
      <c r="F70" s="50">
        <v>1227867</v>
      </c>
      <c r="G70" s="50">
        <v>0</v>
      </c>
      <c r="H70" s="51">
        <v>1227867</v>
      </c>
      <c r="I70" s="179"/>
    </row>
    <row r="71" spans="1:9" x14ac:dyDescent="0.25">
      <c r="A71" s="8" t="s">
        <v>88</v>
      </c>
      <c r="B71" s="36"/>
      <c r="C71" s="43">
        <v>1266856</v>
      </c>
      <c r="D71" s="44">
        <v>0</v>
      </c>
      <c r="E71" s="41">
        <v>1266856</v>
      </c>
      <c r="F71" s="44">
        <v>1227867</v>
      </c>
      <c r="G71" s="44">
        <v>0</v>
      </c>
      <c r="H71" s="42">
        <v>1227867</v>
      </c>
      <c r="I71" s="179"/>
    </row>
    <row r="72" spans="1:9" x14ac:dyDescent="0.25">
      <c r="A72" s="8" t="s">
        <v>89</v>
      </c>
      <c r="B72" s="36"/>
      <c r="C72" s="43">
        <v>0</v>
      </c>
      <c r="D72" s="44">
        <v>0</v>
      </c>
      <c r="E72" s="41">
        <v>0</v>
      </c>
      <c r="F72" s="44">
        <v>0</v>
      </c>
      <c r="G72" s="44">
        <v>0</v>
      </c>
      <c r="H72" s="42">
        <v>0</v>
      </c>
    </row>
    <row r="73" spans="1:9" x14ac:dyDescent="0.25">
      <c r="A73" s="57" t="s">
        <v>90</v>
      </c>
      <c r="B73" s="36" t="s">
        <v>91</v>
      </c>
      <c r="C73" s="48">
        <v>2410663</v>
      </c>
      <c r="D73" s="49">
        <v>2025498</v>
      </c>
      <c r="E73" s="50">
        <v>4436161</v>
      </c>
      <c r="F73" s="49">
        <v>1685657</v>
      </c>
      <c r="G73" s="49">
        <v>2264163</v>
      </c>
      <c r="H73" s="51">
        <v>3949820</v>
      </c>
      <c r="I73" s="179"/>
    </row>
    <row r="74" spans="1:9" x14ac:dyDescent="0.25">
      <c r="A74" s="53"/>
      <c r="B74" s="20"/>
      <c r="C74" s="14"/>
      <c r="D74" s="58"/>
      <c r="E74" s="41"/>
      <c r="F74" s="58"/>
      <c r="G74" s="58"/>
      <c r="H74" s="42"/>
    </row>
    <row r="75" spans="1:9" x14ac:dyDescent="0.25">
      <c r="A75" s="59" t="s">
        <v>92</v>
      </c>
      <c r="B75" s="60"/>
      <c r="C75" s="61">
        <v>162038433</v>
      </c>
      <c r="D75" s="62">
        <v>84776761</v>
      </c>
      <c r="E75" s="62">
        <v>246815194</v>
      </c>
      <c r="F75" s="62">
        <v>132930306</v>
      </c>
      <c r="G75" s="62">
        <v>79609599</v>
      </c>
      <c r="H75" s="63">
        <v>212539905</v>
      </c>
      <c r="I75" s="179"/>
    </row>
  </sheetData>
  <mergeCells count="1">
    <mergeCell ref="C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zoomScaleNormal="100" workbookViewId="0"/>
  </sheetViews>
  <sheetFormatPr defaultRowHeight="15" x14ac:dyDescent="0.25"/>
  <cols>
    <col min="1" max="1" width="67.42578125" customWidth="1"/>
    <col min="2" max="2" width="7.140625" customWidth="1"/>
    <col min="3" max="8" width="14.7109375" customWidth="1"/>
  </cols>
  <sheetData>
    <row r="1" spans="1:9" x14ac:dyDescent="0.25">
      <c r="A1" s="177" t="s">
        <v>0</v>
      </c>
      <c r="B1" s="1"/>
      <c r="C1" s="1"/>
      <c r="D1" s="1"/>
      <c r="E1" s="64"/>
      <c r="F1" s="65"/>
      <c r="G1" s="2"/>
      <c r="H1" s="3"/>
    </row>
    <row r="2" spans="1:9" x14ac:dyDescent="0.25">
      <c r="A2" s="4"/>
      <c r="B2" s="66"/>
      <c r="C2" s="6"/>
      <c r="D2" s="6"/>
      <c r="E2" s="6"/>
      <c r="F2" s="6"/>
      <c r="G2" s="6"/>
      <c r="H2" s="67"/>
    </row>
    <row r="3" spans="1:9" x14ac:dyDescent="0.25">
      <c r="A3" s="8"/>
      <c r="B3" s="68"/>
      <c r="C3" s="9"/>
      <c r="D3" s="9"/>
      <c r="E3" s="10"/>
      <c r="F3" s="10"/>
      <c r="G3" s="10"/>
      <c r="H3" s="11"/>
    </row>
    <row r="4" spans="1:9" x14ac:dyDescent="0.25">
      <c r="A4" s="69"/>
      <c r="B4" s="13"/>
      <c r="C4" s="187" t="str">
        <f>+[2]Assets!C4</f>
        <v>THOUSAND TURKISH LIRA</v>
      </c>
      <c r="D4" s="188"/>
      <c r="E4" s="188"/>
      <c r="F4" s="188"/>
      <c r="G4" s="188"/>
      <c r="H4" s="189"/>
    </row>
    <row r="5" spans="1:9" x14ac:dyDescent="0.25">
      <c r="A5" s="8"/>
      <c r="B5" s="14"/>
      <c r="C5" s="15"/>
      <c r="D5" s="15" t="s">
        <v>2</v>
      </c>
      <c r="E5" s="17"/>
      <c r="F5" s="16"/>
      <c r="G5" s="70" t="s">
        <v>3</v>
      </c>
      <c r="H5" s="18"/>
    </row>
    <row r="6" spans="1:9" x14ac:dyDescent="0.25">
      <c r="A6" s="71" t="s">
        <v>93</v>
      </c>
      <c r="B6" s="20" t="s">
        <v>5</v>
      </c>
      <c r="C6" s="21"/>
      <c r="D6" s="155" t="s">
        <v>311</v>
      </c>
      <c r="E6" s="23"/>
      <c r="F6" s="22"/>
      <c r="G6" s="22" t="s">
        <v>310</v>
      </c>
      <c r="H6" s="24"/>
    </row>
    <row r="7" spans="1:9" x14ac:dyDescent="0.25">
      <c r="A7" s="8"/>
      <c r="B7" s="72"/>
      <c r="C7" s="73" t="s">
        <v>6</v>
      </c>
      <c r="D7" s="73" t="s">
        <v>7</v>
      </c>
      <c r="E7" s="74" t="s">
        <v>8</v>
      </c>
      <c r="F7" s="74" t="s">
        <v>6</v>
      </c>
      <c r="G7" s="73" t="s">
        <v>7</v>
      </c>
      <c r="H7" s="75" t="s">
        <v>8</v>
      </c>
    </row>
    <row r="8" spans="1:9" x14ac:dyDescent="0.25">
      <c r="A8" s="76" t="s">
        <v>94</v>
      </c>
      <c r="B8" s="77" t="s">
        <v>10</v>
      </c>
      <c r="C8" s="78">
        <v>101757690</v>
      </c>
      <c r="D8" s="78">
        <v>43961293</v>
      </c>
      <c r="E8" s="52">
        <v>145718983</v>
      </c>
      <c r="F8" s="78">
        <v>86113201</v>
      </c>
      <c r="G8" s="78">
        <v>37725176</v>
      </c>
      <c r="H8" s="34">
        <v>123838377</v>
      </c>
      <c r="I8" s="179"/>
    </row>
    <row r="9" spans="1:9" x14ac:dyDescent="0.25">
      <c r="A9" s="8" t="s">
        <v>95</v>
      </c>
      <c r="B9" s="79"/>
      <c r="C9" s="43">
        <v>2567435</v>
      </c>
      <c r="D9" s="43">
        <v>273866</v>
      </c>
      <c r="E9" s="40">
        <v>2841301</v>
      </c>
      <c r="F9" s="43">
        <v>1984546</v>
      </c>
      <c r="G9" s="43">
        <v>212599</v>
      </c>
      <c r="H9" s="42">
        <v>2197145</v>
      </c>
      <c r="I9" s="179"/>
    </row>
    <row r="10" spans="1:9" x14ac:dyDescent="0.25">
      <c r="A10" s="8" t="s">
        <v>96</v>
      </c>
      <c r="B10" s="79"/>
      <c r="C10" s="43">
        <v>99190255</v>
      </c>
      <c r="D10" s="43">
        <v>43687427</v>
      </c>
      <c r="E10" s="40">
        <v>142877682</v>
      </c>
      <c r="F10" s="43">
        <v>84128655</v>
      </c>
      <c r="G10" s="43">
        <v>37512577</v>
      </c>
      <c r="H10" s="42">
        <v>121641232</v>
      </c>
      <c r="I10" s="179"/>
    </row>
    <row r="11" spans="1:9" x14ac:dyDescent="0.25">
      <c r="A11" s="57" t="s">
        <v>97</v>
      </c>
      <c r="B11" s="79" t="s">
        <v>98</v>
      </c>
      <c r="C11" s="48">
        <v>733746</v>
      </c>
      <c r="D11" s="48">
        <v>176145</v>
      </c>
      <c r="E11" s="52">
        <v>909891</v>
      </c>
      <c r="F11" s="48">
        <v>954633</v>
      </c>
      <c r="G11" s="48">
        <v>189070</v>
      </c>
      <c r="H11" s="51">
        <v>1143703</v>
      </c>
      <c r="I11" s="179"/>
    </row>
    <row r="12" spans="1:9" x14ac:dyDescent="0.25">
      <c r="A12" s="57" t="s">
        <v>99</v>
      </c>
      <c r="B12" s="79" t="s">
        <v>100</v>
      </c>
      <c r="C12" s="48">
        <v>660020</v>
      </c>
      <c r="D12" s="48">
        <v>26842117</v>
      </c>
      <c r="E12" s="52">
        <v>27502137</v>
      </c>
      <c r="F12" s="48">
        <v>671898</v>
      </c>
      <c r="G12" s="48">
        <v>23521872</v>
      </c>
      <c r="H12" s="51">
        <v>24193770</v>
      </c>
      <c r="I12" s="179"/>
    </row>
    <row r="13" spans="1:9" x14ac:dyDescent="0.25">
      <c r="A13" s="57" t="s">
        <v>101</v>
      </c>
      <c r="B13" s="79"/>
      <c r="C13" s="52">
        <v>14301227</v>
      </c>
      <c r="D13" s="52">
        <v>1871737</v>
      </c>
      <c r="E13" s="52">
        <v>16172964</v>
      </c>
      <c r="F13" s="52">
        <v>11172470</v>
      </c>
      <c r="G13" s="52">
        <v>1722864</v>
      </c>
      <c r="H13" s="51">
        <v>12895334</v>
      </c>
      <c r="I13" s="179"/>
    </row>
    <row r="14" spans="1:9" x14ac:dyDescent="0.25">
      <c r="A14" s="8" t="s">
        <v>102</v>
      </c>
      <c r="B14" s="79"/>
      <c r="C14" s="43">
        <v>7770139</v>
      </c>
      <c r="D14" s="43">
        <v>0</v>
      </c>
      <c r="E14" s="40">
        <v>7770139</v>
      </c>
      <c r="F14" s="43">
        <v>2501180</v>
      </c>
      <c r="G14" s="43">
        <v>0</v>
      </c>
      <c r="H14" s="42">
        <v>2501180</v>
      </c>
      <c r="I14" s="179"/>
    </row>
    <row r="15" spans="1:9" x14ac:dyDescent="0.25">
      <c r="A15" s="8" t="s">
        <v>103</v>
      </c>
      <c r="B15" s="79"/>
      <c r="C15" s="43">
        <v>0</v>
      </c>
      <c r="D15" s="43">
        <v>0</v>
      </c>
      <c r="E15" s="40">
        <v>0</v>
      </c>
      <c r="F15" s="43">
        <v>0</v>
      </c>
      <c r="G15" s="43">
        <v>0</v>
      </c>
      <c r="H15" s="42">
        <v>0</v>
      </c>
    </row>
    <row r="16" spans="1:9" x14ac:dyDescent="0.25">
      <c r="A16" s="53" t="s">
        <v>104</v>
      </c>
      <c r="B16" s="79"/>
      <c r="C16" s="43">
        <v>6531088</v>
      </c>
      <c r="D16" s="43">
        <v>1871737</v>
      </c>
      <c r="E16" s="40">
        <v>8402825</v>
      </c>
      <c r="F16" s="43">
        <v>8671290</v>
      </c>
      <c r="G16" s="43">
        <v>1722864</v>
      </c>
      <c r="H16" s="42">
        <v>10394154</v>
      </c>
      <c r="I16" s="179"/>
    </row>
    <row r="17" spans="1:9" x14ac:dyDescent="0.25">
      <c r="A17" s="57" t="s">
        <v>105</v>
      </c>
      <c r="B17" s="79"/>
      <c r="C17" s="52">
        <v>3769339</v>
      </c>
      <c r="D17" s="52">
        <v>12446493</v>
      </c>
      <c r="E17" s="52">
        <v>16215832</v>
      </c>
      <c r="F17" s="52">
        <v>3268595</v>
      </c>
      <c r="G17" s="52">
        <v>11439150</v>
      </c>
      <c r="H17" s="51">
        <v>14707745</v>
      </c>
      <c r="I17" s="179"/>
    </row>
    <row r="18" spans="1:9" x14ac:dyDescent="0.25">
      <c r="A18" s="8" t="s">
        <v>106</v>
      </c>
      <c r="B18" s="80"/>
      <c r="C18" s="43">
        <v>3769339</v>
      </c>
      <c r="D18" s="43">
        <v>0</v>
      </c>
      <c r="E18" s="40">
        <v>3769339</v>
      </c>
      <c r="F18" s="43">
        <v>3268595</v>
      </c>
      <c r="G18" s="43">
        <v>0</v>
      </c>
      <c r="H18" s="42">
        <v>3268595</v>
      </c>
      <c r="I18" s="179"/>
    </row>
    <row r="19" spans="1:9" x14ac:dyDescent="0.25">
      <c r="A19" s="8" t="s">
        <v>107</v>
      </c>
      <c r="B19" s="80"/>
      <c r="C19" s="43">
        <v>0</v>
      </c>
      <c r="D19" s="43">
        <v>0</v>
      </c>
      <c r="E19" s="40">
        <v>0</v>
      </c>
      <c r="F19" s="43">
        <v>0</v>
      </c>
      <c r="G19" s="43">
        <v>0</v>
      </c>
      <c r="H19" s="42">
        <v>0</v>
      </c>
    </row>
    <row r="20" spans="1:9" x14ac:dyDescent="0.25">
      <c r="A20" s="8" t="s">
        <v>108</v>
      </c>
      <c r="B20" s="80"/>
      <c r="C20" s="43">
        <v>0</v>
      </c>
      <c r="D20" s="43">
        <v>12446493</v>
      </c>
      <c r="E20" s="40">
        <v>12446493</v>
      </c>
      <c r="F20" s="43">
        <v>0</v>
      </c>
      <c r="G20" s="43">
        <v>11439150</v>
      </c>
      <c r="H20" s="42">
        <v>11439150</v>
      </c>
    </row>
    <row r="21" spans="1:9" x14ac:dyDescent="0.25">
      <c r="A21" s="57" t="s">
        <v>109</v>
      </c>
      <c r="B21" s="79"/>
      <c r="C21" s="48">
        <v>3284</v>
      </c>
      <c r="D21" s="48">
        <v>0</v>
      </c>
      <c r="E21" s="52">
        <v>3284</v>
      </c>
      <c r="F21" s="48">
        <v>3319</v>
      </c>
      <c r="G21" s="48">
        <v>0</v>
      </c>
      <c r="H21" s="51">
        <v>3319</v>
      </c>
      <c r="I21" s="179"/>
    </row>
    <row r="22" spans="1:9" x14ac:dyDescent="0.25">
      <c r="A22" s="8" t="s">
        <v>110</v>
      </c>
      <c r="B22" s="79"/>
      <c r="C22" s="43">
        <v>0</v>
      </c>
      <c r="D22" s="43">
        <v>0</v>
      </c>
      <c r="E22" s="40">
        <v>0</v>
      </c>
      <c r="F22" s="43">
        <v>0</v>
      </c>
      <c r="G22" s="43">
        <v>0</v>
      </c>
      <c r="H22" s="42">
        <v>0</v>
      </c>
    </row>
    <row r="23" spans="1:9" x14ac:dyDescent="0.25">
      <c r="A23" s="8" t="s">
        <v>111</v>
      </c>
      <c r="B23" s="79"/>
      <c r="C23" s="43">
        <v>3284</v>
      </c>
      <c r="D23" s="43">
        <v>0</v>
      </c>
      <c r="E23" s="40">
        <v>3284</v>
      </c>
      <c r="F23" s="43">
        <v>3319</v>
      </c>
      <c r="G23" s="43">
        <v>0</v>
      </c>
      <c r="H23" s="42">
        <v>3319</v>
      </c>
      <c r="I23" s="179"/>
    </row>
    <row r="24" spans="1:9" x14ac:dyDescent="0.25">
      <c r="A24" s="57" t="s">
        <v>112</v>
      </c>
      <c r="B24" s="79"/>
      <c r="C24" s="48">
        <v>5672052</v>
      </c>
      <c r="D24" s="48">
        <v>758591</v>
      </c>
      <c r="E24" s="52">
        <v>6430643</v>
      </c>
      <c r="F24" s="48">
        <v>4381317</v>
      </c>
      <c r="G24" s="48">
        <v>781677</v>
      </c>
      <c r="H24" s="51">
        <v>5162994</v>
      </c>
      <c r="I24" s="179"/>
    </row>
    <row r="25" spans="1:9" x14ac:dyDescent="0.25">
      <c r="A25" s="57" t="s">
        <v>113</v>
      </c>
      <c r="B25" s="79" t="s">
        <v>24</v>
      </c>
      <c r="C25" s="48">
        <v>673201</v>
      </c>
      <c r="D25" s="48">
        <v>1504683</v>
      </c>
      <c r="E25" s="52">
        <v>2177884</v>
      </c>
      <c r="F25" s="48">
        <v>677086</v>
      </c>
      <c r="G25" s="48">
        <v>1999105</v>
      </c>
      <c r="H25" s="51">
        <v>2676191</v>
      </c>
      <c r="I25" s="179"/>
    </row>
    <row r="26" spans="1:9" x14ac:dyDescent="0.25">
      <c r="A26" s="57" t="s">
        <v>114</v>
      </c>
      <c r="B26" s="79"/>
      <c r="C26" s="48">
        <v>0</v>
      </c>
      <c r="D26" s="48">
        <v>0</v>
      </c>
      <c r="E26" s="52">
        <v>0</v>
      </c>
      <c r="F26" s="48">
        <v>0</v>
      </c>
      <c r="G26" s="48">
        <v>0</v>
      </c>
      <c r="H26" s="51">
        <v>0</v>
      </c>
    </row>
    <row r="27" spans="1:9" x14ac:dyDescent="0.25">
      <c r="A27" s="57" t="s">
        <v>115</v>
      </c>
      <c r="B27" s="79" t="s">
        <v>116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1">
        <v>0</v>
      </c>
    </row>
    <row r="28" spans="1:9" x14ac:dyDescent="0.25">
      <c r="A28" s="8" t="s">
        <v>117</v>
      </c>
      <c r="B28" s="80" t="s">
        <v>118</v>
      </c>
      <c r="C28" s="43">
        <v>0</v>
      </c>
      <c r="D28" s="43">
        <v>0</v>
      </c>
      <c r="E28" s="40">
        <v>0</v>
      </c>
      <c r="F28" s="43">
        <v>0</v>
      </c>
      <c r="G28" s="43">
        <v>0</v>
      </c>
      <c r="H28" s="42">
        <v>0</v>
      </c>
    </row>
    <row r="29" spans="1:9" x14ac:dyDescent="0.25">
      <c r="A29" s="53" t="s">
        <v>119</v>
      </c>
      <c r="B29" s="80"/>
      <c r="C29" s="43">
        <v>0</v>
      </c>
      <c r="D29" s="43">
        <v>0</v>
      </c>
      <c r="E29" s="40">
        <v>0</v>
      </c>
      <c r="F29" s="43">
        <v>0</v>
      </c>
      <c r="G29" s="43">
        <v>0</v>
      </c>
      <c r="H29" s="42">
        <v>0</v>
      </c>
    </row>
    <row r="30" spans="1:9" x14ac:dyDescent="0.25">
      <c r="A30" s="53" t="s">
        <v>120</v>
      </c>
      <c r="B30" s="80"/>
      <c r="C30" s="43">
        <v>0</v>
      </c>
      <c r="D30" s="43">
        <v>0</v>
      </c>
      <c r="E30" s="40">
        <v>0</v>
      </c>
      <c r="F30" s="43">
        <v>0</v>
      </c>
      <c r="G30" s="43">
        <v>0</v>
      </c>
      <c r="H30" s="42">
        <v>0</v>
      </c>
    </row>
    <row r="31" spans="1:9" x14ac:dyDescent="0.25">
      <c r="A31" s="8" t="s">
        <v>121</v>
      </c>
      <c r="B31" s="80"/>
      <c r="C31" s="43">
        <v>0</v>
      </c>
      <c r="D31" s="43">
        <v>0</v>
      </c>
      <c r="E31" s="40">
        <v>0</v>
      </c>
      <c r="F31" s="43">
        <v>0</v>
      </c>
      <c r="G31" s="43">
        <v>0</v>
      </c>
      <c r="H31" s="42">
        <v>0</v>
      </c>
    </row>
    <row r="32" spans="1:9" x14ac:dyDescent="0.25">
      <c r="A32" s="57" t="s">
        <v>122</v>
      </c>
      <c r="B32" s="79" t="s">
        <v>123</v>
      </c>
      <c r="C32" s="52">
        <v>0</v>
      </c>
      <c r="D32" s="52">
        <v>0</v>
      </c>
      <c r="E32" s="52">
        <v>0</v>
      </c>
      <c r="F32" s="52">
        <v>0</v>
      </c>
      <c r="G32" s="52">
        <v>0</v>
      </c>
      <c r="H32" s="51">
        <v>0</v>
      </c>
    </row>
    <row r="33" spans="1:9" x14ac:dyDescent="0.25">
      <c r="A33" s="53" t="s">
        <v>124</v>
      </c>
      <c r="B33" s="80"/>
      <c r="C33" s="43">
        <v>0</v>
      </c>
      <c r="D33" s="43">
        <v>0</v>
      </c>
      <c r="E33" s="40">
        <v>0</v>
      </c>
      <c r="F33" s="43">
        <v>0</v>
      </c>
      <c r="G33" s="43">
        <v>0</v>
      </c>
      <c r="H33" s="42">
        <v>0</v>
      </c>
    </row>
    <row r="34" spans="1:9" x14ac:dyDescent="0.25">
      <c r="A34" s="53" t="s">
        <v>125</v>
      </c>
      <c r="B34" s="80"/>
      <c r="C34" s="43">
        <v>0</v>
      </c>
      <c r="D34" s="43">
        <v>0</v>
      </c>
      <c r="E34" s="40">
        <v>0</v>
      </c>
      <c r="F34" s="43">
        <v>0</v>
      </c>
      <c r="G34" s="43">
        <v>0</v>
      </c>
      <c r="H34" s="42">
        <v>0</v>
      </c>
    </row>
    <row r="35" spans="1:9" x14ac:dyDescent="0.25">
      <c r="A35" s="53" t="s">
        <v>126</v>
      </c>
      <c r="B35" s="80"/>
      <c r="C35" s="43">
        <v>0</v>
      </c>
      <c r="D35" s="43">
        <v>0</v>
      </c>
      <c r="E35" s="40">
        <v>0</v>
      </c>
      <c r="F35" s="43">
        <v>0</v>
      </c>
      <c r="G35" s="43">
        <v>0</v>
      </c>
      <c r="H35" s="42">
        <v>0</v>
      </c>
    </row>
    <row r="36" spans="1:9" x14ac:dyDescent="0.25">
      <c r="A36" s="57" t="s">
        <v>127</v>
      </c>
      <c r="B36" s="79" t="s">
        <v>35</v>
      </c>
      <c r="C36" s="52">
        <v>3260157</v>
      </c>
      <c r="D36" s="52">
        <v>15941</v>
      </c>
      <c r="E36" s="52">
        <v>3276098</v>
      </c>
      <c r="F36" s="52">
        <v>3205470</v>
      </c>
      <c r="G36" s="52">
        <v>18622</v>
      </c>
      <c r="H36" s="51">
        <v>3224092</v>
      </c>
      <c r="I36" s="179"/>
    </row>
    <row r="37" spans="1:9" x14ac:dyDescent="0.25">
      <c r="A37" s="53" t="s">
        <v>128</v>
      </c>
      <c r="B37" s="79"/>
      <c r="C37" s="43">
        <v>2323657</v>
      </c>
      <c r="D37" s="43">
        <v>11774</v>
      </c>
      <c r="E37" s="40">
        <v>2335431</v>
      </c>
      <c r="F37" s="43">
        <v>2153773</v>
      </c>
      <c r="G37" s="43">
        <v>13670</v>
      </c>
      <c r="H37" s="42">
        <v>2167443</v>
      </c>
      <c r="I37" s="179"/>
    </row>
    <row r="38" spans="1:9" x14ac:dyDescent="0.25">
      <c r="A38" s="53" t="s">
        <v>129</v>
      </c>
      <c r="B38" s="79"/>
      <c r="C38" s="43">
        <v>0</v>
      </c>
      <c r="D38" s="43">
        <v>0</v>
      </c>
      <c r="E38" s="40">
        <v>0</v>
      </c>
      <c r="F38" s="43">
        <v>0</v>
      </c>
      <c r="G38" s="43">
        <v>0</v>
      </c>
      <c r="H38" s="42">
        <v>0</v>
      </c>
    </row>
    <row r="39" spans="1:9" x14ac:dyDescent="0.25">
      <c r="A39" s="53" t="s">
        <v>130</v>
      </c>
      <c r="B39" s="80"/>
      <c r="C39" s="43">
        <v>750956</v>
      </c>
      <c r="D39" s="43">
        <v>0</v>
      </c>
      <c r="E39" s="40">
        <v>750956</v>
      </c>
      <c r="F39" s="43">
        <v>710171</v>
      </c>
      <c r="G39" s="43">
        <v>0</v>
      </c>
      <c r="H39" s="42">
        <v>710171</v>
      </c>
      <c r="I39" s="179"/>
    </row>
    <row r="40" spans="1:9" x14ac:dyDescent="0.25">
      <c r="A40" s="8" t="s">
        <v>131</v>
      </c>
      <c r="B40" s="80"/>
      <c r="C40" s="43">
        <v>0</v>
      </c>
      <c r="D40" s="43">
        <v>0</v>
      </c>
      <c r="E40" s="40">
        <v>0</v>
      </c>
      <c r="F40" s="43">
        <v>0</v>
      </c>
      <c r="G40" s="43">
        <v>0</v>
      </c>
      <c r="H40" s="42">
        <v>0</v>
      </c>
    </row>
    <row r="41" spans="1:9" x14ac:dyDescent="0.25">
      <c r="A41" s="8" t="s">
        <v>132</v>
      </c>
      <c r="B41" s="80"/>
      <c r="C41" s="43">
        <v>185544</v>
      </c>
      <c r="D41" s="43">
        <v>4167</v>
      </c>
      <c r="E41" s="40">
        <v>189711</v>
      </c>
      <c r="F41" s="43">
        <v>341526</v>
      </c>
      <c r="G41" s="43">
        <v>4952</v>
      </c>
      <c r="H41" s="42">
        <v>346478</v>
      </c>
      <c r="I41" s="179"/>
    </row>
    <row r="42" spans="1:9" x14ac:dyDescent="0.25">
      <c r="A42" s="57" t="s">
        <v>133</v>
      </c>
      <c r="B42" s="79" t="s">
        <v>44</v>
      </c>
      <c r="C42" s="55">
        <v>470277</v>
      </c>
      <c r="D42" s="55">
        <v>58225</v>
      </c>
      <c r="E42" s="52">
        <v>528502</v>
      </c>
      <c r="F42" s="55">
        <v>422131</v>
      </c>
      <c r="G42" s="55">
        <v>2325</v>
      </c>
      <c r="H42" s="51">
        <v>424456</v>
      </c>
      <c r="I42" s="179"/>
    </row>
    <row r="43" spans="1:9" x14ac:dyDescent="0.25">
      <c r="A43" s="53" t="s">
        <v>134</v>
      </c>
      <c r="B43" s="79"/>
      <c r="C43" s="43">
        <v>427533</v>
      </c>
      <c r="D43" s="43">
        <v>1799</v>
      </c>
      <c r="E43" s="40">
        <v>429332</v>
      </c>
      <c r="F43" s="43">
        <v>422131</v>
      </c>
      <c r="G43" s="43">
        <v>2325</v>
      </c>
      <c r="H43" s="42">
        <v>424456</v>
      </c>
      <c r="I43" s="179"/>
    </row>
    <row r="44" spans="1:9" x14ac:dyDescent="0.25">
      <c r="A44" s="53" t="s">
        <v>135</v>
      </c>
      <c r="B44" s="79"/>
      <c r="C44" s="43">
        <v>42744</v>
      </c>
      <c r="D44" s="43">
        <v>56426</v>
      </c>
      <c r="E44" s="40">
        <v>99170</v>
      </c>
      <c r="F44" s="43">
        <v>0</v>
      </c>
      <c r="G44" s="43">
        <v>0</v>
      </c>
      <c r="H44" s="42">
        <v>0</v>
      </c>
    </row>
    <row r="45" spans="1:9" ht="24.75" x14ac:dyDescent="0.25">
      <c r="A45" s="35" t="s">
        <v>136</v>
      </c>
      <c r="B45" s="79" t="s">
        <v>48</v>
      </c>
      <c r="C45" s="48">
        <v>0</v>
      </c>
      <c r="D45" s="48">
        <v>0</v>
      </c>
      <c r="E45" s="52">
        <v>0</v>
      </c>
      <c r="F45" s="48">
        <v>0</v>
      </c>
      <c r="G45" s="48">
        <v>0</v>
      </c>
      <c r="H45" s="51">
        <v>0</v>
      </c>
    </row>
    <row r="46" spans="1:9" x14ac:dyDescent="0.25">
      <c r="A46" s="53" t="s">
        <v>137</v>
      </c>
      <c r="B46" s="79"/>
      <c r="C46" s="43">
        <v>0</v>
      </c>
      <c r="D46" s="43">
        <v>0</v>
      </c>
      <c r="E46" s="40">
        <v>0</v>
      </c>
      <c r="F46" s="43">
        <v>0</v>
      </c>
      <c r="G46" s="43">
        <v>0</v>
      </c>
      <c r="H46" s="42">
        <v>0</v>
      </c>
    </row>
    <row r="47" spans="1:9" x14ac:dyDescent="0.25">
      <c r="A47" s="53" t="s">
        <v>138</v>
      </c>
      <c r="B47" s="79"/>
      <c r="C47" s="43">
        <v>0</v>
      </c>
      <c r="D47" s="43">
        <v>0</v>
      </c>
      <c r="E47" s="40">
        <v>0</v>
      </c>
      <c r="F47" s="43">
        <v>0</v>
      </c>
      <c r="G47" s="43">
        <v>0</v>
      </c>
      <c r="H47" s="42">
        <v>0</v>
      </c>
    </row>
    <row r="48" spans="1:9" x14ac:dyDescent="0.25">
      <c r="A48" s="29" t="s">
        <v>139</v>
      </c>
      <c r="B48" s="79" t="s">
        <v>54</v>
      </c>
      <c r="C48" s="48">
        <v>527616</v>
      </c>
      <c r="D48" s="48">
        <v>5119025</v>
      </c>
      <c r="E48" s="52">
        <v>5646641</v>
      </c>
      <c r="F48" s="48">
        <v>0</v>
      </c>
      <c r="G48" s="48">
        <v>5031213</v>
      </c>
      <c r="H48" s="51">
        <v>5031213</v>
      </c>
    </row>
    <row r="49" spans="1:9" x14ac:dyDescent="0.25">
      <c r="A49" s="57" t="s">
        <v>140</v>
      </c>
      <c r="B49" s="79" t="s">
        <v>58</v>
      </c>
      <c r="C49" s="52">
        <v>21872188</v>
      </c>
      <c r="D49" s="52">
        <v>360147</v>
      </c>
      <c r="E49" s="52">
        <v>22232335</v>
      </c>
      <c r="F49" s="52">
        <v>19035854</v>
      </c>
      <c r="G49" s="52">
        <v>202857</v>
      </c>
      <c r="H49" s="51">
        <v>19238711</v>
      </c>
      <c r="I49" s="179"/>
    </row>
    <row r="50" spans="1:9" x14ac:dyDescent="0.25">
      <c r="A50" s="8" t="s">
        <v>141</v>
      </c>
      <c r="B50" s="81"/>
      <c r="C50" s="43">
        <v>2500000</v>
      </c>
      <c r="D50" s="43">
        <v>0</v>
      </c>
      <c r="E50" s="40">
        <v>2500000</v>
      </c>
      <c r="F50" s="43">
        <v>2500000</v>
      </c>
      <c r="G50" s="43">
        <v>0</v>
      </c>
      <c r="H50" s="42">
        <v>2500000</v>
      </c>
      <c r="I50" s="179"/>
    </row>
    <row r="51" spans="1:9" x14ac:dyDescent="0.25">
      <c r="A51" s="8" t="s">
        <v>142</v>
      </c>
      <c r="B51" s="82"/>
      <c r="C51" s="40">
        <v>2254059</v>
      </c>
      <c r="D51" s="40">
        <v>360147</v>
      </c>
      <c r="E51" s="40">
        <v>2614206</v>
      </c>
      <c r="F51" s="40">
        <v>2070365</v>
      </c>
      <c r="G51" s="40">
        <v>202857</v>
      </c>
      <c r="H51" s="42">
        <v>2273222</v>
      </c>
      <c r="I51" s="179"/>
    </row>
    <row r="52" spans="1:9" x14ac:dyDescent="0.25">
      <c r="A52" s="8" t="s">
        <v>143</v>
      </c>
      <c r="B52" s="82"/>
      <c r="C52" s="43">
        <v>723918</v>
      </c>
      <c r="D52" s="43">
        <v>0</v>
      </c>
      <c r="E52" s="40">
        <v>723918</v>
      </c>
      <c r="F52" s="43">
        <v>723918</v>
      </c>
      <c r="G52" s="43">
        <v>0</v>
      </c>
      <c r="H52" s="42">
        <v>723918</v>
      </c>
      <c r="I52" s="179"/>
    </row>
    <row r="53" spans="1:9" x14ac:dyDescent="0.25">
      <c r="A53" s="8" t="s">
        <v>144</v>
      </c>
      <c r="B53" s="81"/>
      <c r="C53" s="43">
        <v>0</v>
      </c>
      <c r="D53" s="43">
        <v>0</v>
      </c>
      <c r="E53" s="40">
        <v>0</v>
      </c>
      <c r="F53" s="43">
        <v>0</v>
      </c>
      <c r="G53" s="43">
        <v>0</v>
      </c>
      <c r="H53" s="42">
        <v>0</v>
      </c>
    </row>
    <row r="54" spans="1:9" x14ac:dyDescent="0.25">
      <c r="A54" s="8" t="s">
        <v>145</v>
      </c>
      <c r="B54" s="82"/>
      <c r="C54" s="43">
        <v>608474</v>
      </c>
      <c r="D54" s="43">
        <v>360147</v>
      </c>
      <c r="E54" s="40">
        <v>968621</v>
      </c>
      <c r="F54" s="43">
        <v>495171</v>
      </c>
      <c r="G54" s="43">
        <v>202857</v>
      </c>
      <c r="H54" s="42">
        <v>698028</v>
      </c>
      <c r="I54" s="179"/>
    </row>
    <row r="55" spans="1:9" x14ac:dyDescent="0.25">
      <c r="A55" s="8" t="s">
        <v>146</v>
      </c>
      <c r="B55" s="82"/>
      <c r="C55" s="43">
        <v>877685</v>
      </c>
      <c r="D55" s="43">
        <v>0</v>
      </c>
      <c r="E55" s="40">
        <v>877685</v>
      </c>
      <c r="F55" s="43">
        <v>829895</v>
      </c>
      <c r="G55" s="43">
        <v>0</v>
      </c>
      <c r="H55" s="42">
        <v>829895</v>
      </c>
      <c r="I55" s="179"/>
    </row>
    <row r="56" spans="1:9" x14ac:dyDescent="0.25">
      <c r="A56" s="8" t="s">
        <v>147</v>
      </c>
      <c r="B56" s="82"/>
      <c r="C56" s="43">
        <v>0</v>
      </c>
      <c r="D56" s="43">
        <v>0</v>
      </c>
      <c r="E56" s="40">
        <v>0</v>
      </c>
      <c r="F56" s="43">
        <v>0</v>
      </c>
      <c r="G56" s="43">
        <v>0</v>
      </c>
      <c r="H56" s="42">
        <v>0</v>
      </c>
    </row>
    <row r="57" spans="1:9" x14ac:dyDescent="0.25">
      <c r="A57" s="8" t="s">
        <v>148</v>
      </c>
      <c r="B57" s="82"/>
      <c r="C57" s="43">
        <v>0</v>
      </c>
      <c r="D57" s="43">
        <v>0</v>
      </c>
      <c r="E57" s="40">
        <v>0</v>
      </c>
      <c r="F57" s="43">
        <v>0</v>
      </c>
      <c r="G57" s="43">
        <v>0</v>
      </c>
      <c r="H57" s="42">
        <v>0</v>
      </c>
    </row>
    <row r="58" spans="1:9" ht="24.75" x14ac:dyDescent="0.25">
      <c r="A58" s="83" t="s">
        <v>149</v>
      </c>
      <c r="B58" s="82"/>
      <c r="C58" s="43">
        <v>91823</v>
      </c>
      <c r="D58" s="43">
        <v>0</v>
      </c>
      <c r="E58" s="40">
        <v>91823</v>
      </c>
      <c r="F58" s="43">
        <v>69222</v>
      </c>
      <c r="G58" s="43">
        <v>0</v>
      </c>
      <c r="H58" s="42">
        <v>69222</v>
      </c>
      <c r="I58" s="179"/>
    </row>
    <row r="59" spans="1:9" x14ac:dyDescent="0.25">
      <c r="A59" s="53" t="s">
        <v>150</v>
      </c>
      <c r="B59" s="82"/>
      <c r="C59" s="43">
        <v>0</v>
      </c>
      <c r="D59" s="43">
        <v>0</v>
      </c>
      <c r="E59" s="40">
        <v>0</v>
      </c>
      <c r="F59" s="43">
        <v>0</v>
      </c>
      <c r="G59" s="43">
        <v>0</v>
      </c>
      <c r="H59" s="42">
        <v>0</v>
      </c>
    </row>
    <row r="60" spans="1:9" ht="24.75" x14ac:dyDescent="0.25">
      <c r="A60" s="45" t="s">
        <v>151</v>
      </c>
      <c r="B60" s="82"/>
      <c r="C60" s="43">
        <v>0</v>
      </c>
      <c r="D60" s="43">
        <v>0</v>
      </c>
      <c r="E60" s="40">
        <v>0</v>
      </c>
      <c r="F60" s="43">
        <v>0</v>
      </c>
      <c r="G60" s="43">
        <v>0</v>
      </c>
      <c r="H60" s="42">
        <v>0</v>
      </c>
    </row>
    <row r="61" spans="1:9" x14ac:dyDescent="0.25">
      <c r="A61" s="8" t="s">
        <v>152</v>
      </c>
      <c r="B61" s="81"/>
      <c r="C61" s="43">
        <v>-47841</v>
      </c>
      <c r="D61" s="43">
        <v>0</v>
      </c>
      <c r="E61" s="40">
        <v>-47841</v>
      </c>
      <c r="F61" s="43">
        <v>-47841</v>
      </c>
      <c r="G61" s="43">
        <v>0</v>
      </c>
      <c r="H61" s="42">
        <v>-47841</v>
      </c>
      <c r="I61" s="179"/>
    </row>
    <row r="62" spans="1:9" x14ac:dyDescent="0.25">
      <c r="A62" s="8" t="s">
        <v>153</v>
      </c>
      <c r="B62" s="82"/>
      <c r="C62" s="40">
        <v>14296045</v>
      </c>
      <c r="D62" s="40">
        <v>0</v>
      </c>
      <c r="E62" s="40">
        <v>14296045</v>
      </c>
      <c r="F62" s="40">
        <v>11762447</v>
      </c>
      <c r="G62" s="40">
        <v>0</v>
      </c>
      <c r="H62" s="42">
        <v>11762447</v>
      </c>
      <c r="I62" s="179"/>
    </row>
    <row r="63" spans="1:9" x14ac:dyDescent="0.25">
      <c r="A63" s="8" t="s">
        <v>154</v>
      </c>
      <c r="B63" s="82"/>
      <c r="C63" s="43">
        <v>1635332</v>
      </c>
      <c r="D63" s="43">
        <v>0</v>
      </c>
      <c r="E63" s="40">
        <v>1635332</v>
      </c>
      <c r="F63" s="43">
        <v>1367022</v>
      </c>
      <c r="G63" s="43">
        <v>0</v>
      </c>
      <c r="H63" s="42">
        <v>1367022</v>
      </c>
      <c r="I63" s="179"/>
    </row>
    <row r="64" spans="1:9" x14ac:dyDescent="0.25">
      <c r="A64" s="8" t="s">
        <v>155</v>
      </c>
      <c r="B64" s="81"/>
      <c r="C64" s="43">
        <v>0</v>
      </c>
      <c r="D64" s="43">
        <v>0</v>
      </c>
      <c r="E64" s="40">
        <v>0</v>
      </c>
      <c r="F64" s="43">
        <v>0</v>
      </c>
      <c r="G64" s="43">
        <v>0</v>
      </c>
      <c r="H64" s="42">
        <v>0</v>
      </c>
    </row>
    <row r="65" spans="1:9" x14ac:dyDescent="0.25">
      <c r="A65" s="8" t="s">
        <v>156</v>
      </c>
      <c r="B65" s="82"/>
      <c r="C65" s="43">
        <v>12210313</v>
      </c>
      <c r="D65" s="43">
        <v>0</v>
      </c>
      <c r="E65" s="40">
        <v>12210313</v>
      </c>
      <c r="F65" s="43">
        <v>9964966</v>
      </c>
      <c r="G65" s="43">
        <v>0</v>
      </c>
      <c r="H65" s="42">
        <v>9964966</v>
      </c>
      <c r="I65" s="179"/>
    </row>
    <row r="66" spans="1:9" x14ac:dyDescent="0.25">
      <c r="A66" s="8" t="s">
        <v>157</v>
      </c>
      <c r="B66" s="81"/>
      <c r="C66" s="43">
        <v>450400</v>
      </c>
      <c r="D66" s="43">
        <v>0</v>
      </c>
      <c r="E66" s="40">
        <v>450400</v>
      </c>
      <c r="F66" s="43">
        <v>430459</v>
      </c>
      <c r="G66" s="43">
        <v>0</v>
      </c>
      <c r="H66" s="42">
        <v>430459</v>
      </c>
      <c r="I66" s="179"/>
    </row>
    <row r="67" spans="1:9" x14ac:dyDescent="0.25">
      <c r="A67" s="29" t="s">
        <v>158</v>
      </c>
      <c r="B67" s="81"/>
      <c r="C67" s="52">
        <v>2822084</v>
      </c>
      <c r="D67" s="52">
        <v>0</v>
      </c>
      <c r="E67" s="52">
        <v>2822084</v>
      </c>
      <c r="F67" s="52">
        <v>2703042</v>
      </c>
      <c r="G67" s="52">
        <v>0</v>
      </c>
      <c r="H67" s="51">
        <v>2703042</v>
      </c>
      <c r="I67" s="179"/>
    </row>
    <row r="68" spans="1:9" x14ac:dyDescent="0.25">
      <c r="A68" s="53" t="s">
        <v>159</v>
      </c>
      <c r="B68" s="82"/>
      <c r="C68" s="43">
        <v>0</v>
      </c>
      <c r="D68" s="43">
        <v>0</v>
      </c>
      <c r="E68" s="40">
        <v>0</v>
      </c>
      <c r="F68" s="43">
        <v>0</v>
      </c>
      <c r="G68" s="43">
        <v>0</v>
      </c>
      <c r="H68" s="42">
        <v>0</v>
      </c>
    </row>
    <row r="69" spans="1:9" x14ac:dyDescent="0.25">
      <c r="A69" s="53" t="s">
        <v>160</v>
      </c>
      <c r="B69" s="82"/>
      <c r="C69" s="43">
        <v>2822084</v>
      </c>
      <c r="D69" s="43">
        <v>0</v>
      </c>
      <c r="E69" s="40">
        <v>2822084</v>
      </c>
      <c r="F69" s="43">
        <v>2703042</v>
      </c>
      <c r="G69" s="43">
        <v>0</v>
      </c>
      <c r="H69" s="42">
        <v>2703042</v>
      </c>
      <c r="I69" s="179"/>
    </row>
    <row r="70" spans="1:9" x14ac:dyDescent="0.25">
      <c r="A70" s="53"/>
      <c r="B70" s="81"/>
      <c r="C70" s="40"/>
      <c r="D70" s="14"/>
      <c r="E70" s="40"/>
      <c r="F70" s="40"/>
      <c r="G70" s="14"/>
      <c r="H70" s="42"/>
    </row>
    <row r="71" spans="1:9" x14ac:dyDescent="0.25">
      <c r="A71" s="59" t="s">
        <v>161</v>
      </c>
      <c r="B71" s="84"/>
      <c r="C71" s="61">
        <v>153700797</v>
      </c>
      <c r="D71" s="61">
        <v>93114397</v>
      </c>
      <c r="E71" s="61">
        <v>246815194</v>
      </c>
      <c r="F71" s="61">
        <v>129905974</v>
      </c>
      <c r="G71" s="61">
        <v>82633931</v>
      </c>
      <c r="H71" s="63">
        <v>212539905</v>
      </c>
      <c r="I71" s="179"/>
    </row>
  </sheetData>
  <mergeCells count="1">
    <mergeCell ref="C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workbookViewId="0"/>
  </sheetViews>
  <sheetFormatPr defaultRowHeight="15" x14ac:dyDescent="0.25"/>
  <cols>
    <col min="1" max="1" width="63.28515625" customWidth="1"/>
    <col min="2" max="2" width="6.7109375" customWidth="1"/>
    <col min="3" max="4" width="16.85546875" customWidth="1"/>
    <col min="5" max="5" width="17.42578125" customWidth="1"/>
    <col min="6" max="7" width="16.85546875" customWidth="1"/>
    <col min="8" max="8" width="17.42578125" customWidth="1"/>
  </cols>
  <sheetData>
    <row r="1" spans="1:9" x14ac:dyDescent="0.25">
      <c r="A1" s="1" t="s">
        <v>162</v>
      </c>
      <c r="B1" s="85"/>
      <c r="C1" s="86"/>
      <c r="D1" s="86"/>
      <c r="E1" s="86"/>
      <c r="F1" s="86"/>
      <c r="G1" s="86"/>
      <c r="H1" s="87"/>
    </row>
    <row r="2" spans="1:9" x14ac:dyDescent="0.25">
      <c r="A2" s="190"/>
      <c r="B2" s="88"/>
      <c r="C2" s="187" t="str">
        <f>[2]Assets!C4</f>
        <v>THOUSAND TURKISH LIRA</v>
      </c>
      <c r="D2" s="188"/>
      <c r="E2" s="188"/>
      <c r="F2" s="188"/>
      <c r="G2" s="188"/>
      <c r="H2" s="189"/>
    </row>
    <row r="3" spans="1:9" x14ac:dyDescent="0.25">
      <c r="A3" s="191"/>
      <c r="B3" s="89"/>
      <c r="C3" s="15"/>
      <c r="D3" s="15" t="s">
        <v>2</v>
      </c>
      <c r="E3" s="17"/>
      <c r="F3" s="16"/>
      <c r="G3" s="70" t="s">
        <v>3</v>
      </c>
      <c r="H3" s="18"/>
    </row>
    <row r="4" spans="1:9" x14ac:dyDescent="0.25">
      <c r="A4" s="90"/>
      <c r="B4" s="91" t="s">
        <v>5</v>
      </c>
      <c r="C4" s="21"/>
      <c r="D4" s="155" t="s">
        <v>311</v>
      </c>
      <c r="E4" s="23"/>
      <c r="F4" s="22"/>
      <c r="G4" s="22" t="s">
        <v>310</v>
      </c>
      <c r="H4" s="24"/>
    </row>
    <row r="5" spans="1:9" x14ac:dyDescent="0.25">
      <c r="A5" s="92"/>
      <c r="B5" s="93"/>
      <c r="C5" s="73" t="s">
        <v>6</v>
      </c>
      <c r="D5" s="73" t="s">
        <v>7</v>
      </c>
      <c r="E5" s="74" t="s">
        <v>8</v>
      </c>
      <c r="F5" s="74" t="s">
        <v>6</v>
      </c>
      <c r="G5" s="73" t="s">
        <v>7</v>
      </c>
      <c r="H5" s="75" t="s">
        <v>8</v>
      </c>
    </row>
    <row r="6" spans="1:9" x14ac:dyDescent="0.25">
      <c r="A6" s="94" t="s">
        <v>163</v>
      </c>
      <c r="B6" s="95"/>
      <c r="C6" s="165">
        <v>72489136</v>
      </c>
      <c r="D6" s="166">
        <v>77897930</v>
      </c>
      <c r="E6" s="167">
        <v>150387066</v>
      </c>
      <c r="F6" s="97">
        <v>71071210</v>
      </c>
      <c r="G6" s="97">
        <v>75396231</v>
      </c>
      <c r="H6" s="98">
        <v>146467441</v>
      </c>
      <c r="I6" s="179"/>
    </row>
    <row r="7" spans="1:9" x14ac:dyDescent="0.25">
      <c r="A7" s="94" t="s">
        <v>164</v>
      </c>
      <c r="B7" s="99" t="s">
        <v>165</v>
      </c>
      <c r="C7" s="165">
        <v>29775078</v>
      </c>
      <c r="D7" s="166">
        <v>15631687</v>
      </c>
      <c r="E7" s="167">
        <v>45406765</v>
      </c>
      <c r="F7" s="96">
        <v>26743456</v>
      </c>
      <c r="G7" s="96">
        <v>13704968</v>
      </c>
      <c r="H7" s="100">
        <v>40448424</v>
      </c>
      <c r="I7" s="179"/>
    </row>
    <row r="8" spans="1:9" x14ac:dyDescent="0.25">
      <c r="A8" s="101" t="s">
        <v>166</v>
      </c>
      <c r="B8" s="102"/>
      <c r="C8" s="168">
        <v>29707500</v>
      </c>
      <c r="D8" s="169">
        <v>6215003</v>
      </c>
      <c r="E8" s="170">
        <v>35922503</v>
      </c>
      <c r="F8" s="103">
        <v>26687992</v>
      </c>
      <c r="G8" s="103">
        <v>5626758</v>
      </c>
      <c r="H8" s="104">
        <v>32314750</v>
      </c>
      <c r="I8" s="179"/>
    </row>
    <row r="9" spans="1:9" x14ac:dyDescent="0.25">
      <c r="A9" s="101" t="s">
        <v>167</v>
      </c>
      <c r="B9" s="102"/>
      <c r="C9" s="171">
        <v>3174903</v>
      </c>
      <c r="D9" s="172">
        <v>3189679</v>
      </c>
      <c r="E9" s="170">
        <v>6364582</v>
      </c>
      <c r="F9" s="43">
        <v>3203501</v>
      </c>
      <c r="G9" s="43">
        <v>2571209</v>
      </c>
      <c r="H9" s="104">
        <v>5774710</v>
      </c>
      <c r="I9" s="179"/>
    </row>
    <row r="10" spans="1:9" x14ac:dyDescent="0.25">
      <c r="A10" s="101" t="s">
        <v>168</v>
      </c>
      <c r="B10" s="102"/>
      <c r="C10" s="171">
        <v>1050776</v>
      </c>
      <c r="D10" s="172">
        <v>0</v>
      </c>
      <c r="E10" s="170">
        <v>1050776</v>
      </c>
      <c r="F10" s="43">
        <v>1059516</v>
      </c>
      <c r="G10" s="43">
        <v>0</v>
      </c>
      <c r="H10" s="104">
        <v>1059516</v>
      </c>
      <c r="I10" s="179"/>
    </row>
    <row r="11" spans="1:9" x14ac:dyDescent="0.25">
      <c r="A11" s="101" t="s">
        <v>169</v>
      </c>
      <c r="B11" s="102"/>
      <c r="C11" s="171">
        <v>25481821</v>
      </c>
      <c r="D11" s="172">
        <v>3025324</v>
      </c>
      <c r="E11" s="170">
        <v>28507145</v>
      </c>
      <c r="F11" s="43">
        <v>22424975</v>
      </c>
      <c r="G11" s="43">
        <v>3055549</v>
      </c>
      <c r="H11" s="104">
        <v>25480524</v>
      </c>
      <c r="I11" s="179"/>
    </row>
    <row r="12" spans="1:9" x14ac:dyDescent="0.25">
      <c r="A12" s="101" t="s">
        <v>170</v>
      </c>
      <c r="B12" s="102"/>
      <c r="C12" s="168">
        <v>48693</v>
      </c>
      <c r="D12" s="169">
        <v>1192109</v>
      </c>
      <c r="E12" s="170">
        <v>1240802</v>
      </c>
      <c r="F12" s="103">
        <v>53702</v>
      </c>
      <c r="G12" s="103">
        <v>1143484</v>
      </c>
      <c r="H12" s="104">
        <v>1197186</v>
      </c>
      <c r="I12" s="179"/>
    </row>
    <row r="13" spans="1:9" x14ac:dyDescent="0.25">
      <c r="A13" s="101" t="s">
        <v>171</v>
      </c>
      <c r="B13" s="102"/>
      <c r="C13" s="171">
        <v>2168</v>
      </c>
      <c r="D13" s="172">
        <v>393890</v>
      </c>
      <c r="E13" s="170">
        <v>396058</v>
      </c>
      <c r="F13" s="43">
        <v>0</v>
      </c>
      <c r="G13" s="43">
        <v>395874</v>
      </c>
      <c r="H13" s="104">
        <v>395874</v>
      </c>
    </row>
    <row r="14" spans="1:9" x14ac:dyDescent="0.25">
      <c r="A14" s="101" t="s">
        <v>172</v>
      </c>
      <c r="B14" s="102"/>
      <c r="C14" s="171">
        <v>46525</v>
      </c>
      <c r="D14" s="172">
        <v>798219</v>
      </c>
      <c r="E14" s="170">
        <v>844744</v>
      </c>
      <c r="F14" s="43">
        <v>53702</v>
      </c>
      <c r="G14" s="43">
        <v>747610</v>
      </c>
      <c r="H14" s="104">
        <v>801312</v>
      </c>
      <c r="I14" s="179"/>
    </row>
    <row r="15" spans="1:9" x14ac:dyDescent="0.25">
      <c r="A15" s="101" t="s">
        <v>173</v>
      </c>
      <c r="B15" s="102"/>
      <c r="C15" s="168">
        <v>18885</v>
      </c>
      <c r="D15" s="169">
        <v>8178339</v>
      </c>
      <c r="E15" s="170">
        <v>8197224</v>
      </c>
      <c r="F15" s="103">
        <v>1762</v>
      </c>
      <c r="G15" s="103">
        <v>6911368</v>
      </c>
      <c r="H15" s="104">
        <v>6913130</v>
      </c>
      <c r="I15" s="179"/>
    </row>
    <row r="16" spans="1:9" x14ac:dyDescent="0.25">
      <c r="A16" s="101" t="s">
        <v>174</v>
      </c>
      <c r="B16" s="102"/>
      <c r="C16" s="171">
        <v>18885</v>
      </c>
      <c r="D16" s="172">
        <v>8178339</v>
      </c>
      <c r="E16" s="170">
        <v>8197224</v>
      </c>
      <c r="F16" s="43">
        <v>1762</v>
      </c>
      <c r="G16" s="43">
        <v>6911368</v>
      </c>
      <c r="H16" s="104">
        <v>6913130</v>
      </c>
      <c r="I16" s="179"/>
    </row>
    <row r="17" spans="1:9" x14ac:dyDescent="0.25">
      <c r="A17" s="101" t="s">
        <v>175</v>
      </c>
      <c r="B17" s="102"/>
      <c r="C17" s="171">
        <v>0</v>
      </c>
      <c r="D17" s="172">
        <v>0</v>
      </c>
      <c r="E17" s="170">
        <v>0</v>
      </c>
      <c r="F17" s="43">
        <v>0</v>
      </c>
      <c r="G17" s="43">
        <v>0</v>
      </c>
      <c r="H17" s="104">
        <v>0</v>
      </c>
    </row>
    <row r="18" spans="1:9" x14ac:dyDescent="0.25">
      <c r="A18" s="101" t="s">
        <v>176</v>
      </c>
      <c r="B18" s="102"/>
      <c r="C18" s="171">
        <v>0</v>
      </c>
      <c r="D18" s="172">
        <v>2833</v>
      </c>
      <c r="E18" s="170">
        <v>2833</v>
      </c>
      <c r="F18" s="43">
        <v>0</v>
      </c>
      <c r="G18" s="43">
        <v>2796</v>
      </c>
      <c r="H18" s="104">
        <v>2796</v>
      </c>
    </row>
    <row r="19" spans="1:9" x14ac:dyDescent="0.25">
      <c r="A19" s="101" t="s">
        <v>177</v>
      </c>
      <c r="B19" s="102"/>
      <c r="C19" s="168">
        <v>0</v>
      </c>
      <c r="D19" s="169">
        <v>0</v>
      </c>
      <c r="E19" s="170">
        <v>0</v>
      </c>
      <c r="F19" s="103">
        <v>0</v>
      </c>
      <c r="G19" s="103">
        <v>0</v>
      </c>
      <c r="H19" s="104">
        <v>0</v>
      </c>
    </row>
    <row r="20" spans="1:9" x14ac:dyDescent="0.25">
      <c r="A20" s="101" t="s">
        <v>178</v>
      </c>
      <c r="B20" s="102"/>
      <c r="C20" s="171">
        <v>0</v>
      </c>
      <c r="D20" s="172">
        <v>0</v>
      </c>
      <c r="E20" s="170">
        <v>0</v>
      </c>
      <c r="F20" s="43">
        <v>0</v>
      </c>
      <c r="G20" s="43">
        <v>0</v>
      </c>
      <c r="H20" s="104">
        <v>0</v>
      </c>
    </row>
    <row r="21" spans="1:9" x14ac:dyDescent="0.25">
      <c r="A21" s="101" t="s">
        <v>179</v>
      </c>
      <c r="B21" s="102"/>
      <c r="C21" s="171">
        <v>0</v>
      </c>
      <c r="D21" s="172">
        <v>0</v>
      </c>
      <c r="E21" s="170">
        <v>0</v>
      </c>
      <c r="F21" s="43">
        <v>0</v>
      </c>
      <c r="G21" s="43">
        <v>0</v>
      </c>
      <c r="H21" s="104">
        <v>0</v>
      </c>
    </row>
    <row r="22" spans="1:9" x14ac:dyDescent="0.25">
      <c r="A22" s="101" t="s">
        <v>180</v>
      </c>
      <c r="B22" s="102"/>
      <c r="C22" s="171">
        <v>0</v>
      </c>
      <c r="D22" s="172">
        <v>0</v>
      </c>
      <c r="E22" s="170">
        <v>0</v>
      </c>
      <c r="F22" s="43">
        <v>0</v>
      </c>
      <c r="G22" s="43">
        <v>0</v>
      </c>
      <c r="H22" s="104">
        <v>0</v>
      </c>
    </row>
    <row r="23" spans="1:9" x14ac:dyDescent="0.25">
      <c r="A23" s="101" t="s">
        <v>181</v>
      </c>
      <c r="B23" s="102"/>
      <c r="C23" s="171">
        <v>0</v>
      </c>
      <c r="D23" s="172">
        <v>0</v>
      </c>
      <c r="E23" s="170">
        <v>0</v>
      </c>
      <c r="F23" s="43">
        <v>0</v>
      </c>
      <c r="G23" s="43">
        <v>0</v>
      </c>
      <c r="H23" s="104">
        <v>0</v>
      </c>
    </row>
    <row r="24" spans="1:9" x14ac:dyDescent="0.25">
      <c r="A24" s="101" t="s">
        <v>182</v>
      </c>
      <c r="B24" s="102"/>
      <c r="C24" s="171">
        <v>0</v>
      </c>
      <c r="D24" s="172">
        <v>41465</v>
      </c>
      <c r="E24" s="170">
        <v>41465</v>
      </c>
      <c r="F24" s="43">
        <v>0</v>
      </c>
      <c r="G24" s="43">
        <v>16890</v>
      </c>
      <c r="H24" s="104">
        <v>16890</v>
      </c>
    </row>
    <row r="25" spans="1:9" x14ac:dyDescent="0.25">
      <c r="A25" s="101" t="s">
        <v>183</v>
      </c>
      <c r="B25" s="102"/>
      <c r="C25" s="171">
        <v>0</v>
      </c>
      <c r="D25" s="172">
        <v>1938</v>
      </c>
      <c r="E25" s="170">
        <v>1938</v>
      </c>
      <c r="F25" s="43">
        <v>0</v>
      </c>
      <c r="G25" s="43">
        <v>3672</v>
      </c>
      <c r="H25" s="104">
        <v>3672</v>
      </c>
    </row>
    <row r="26" spans="1:9" x14ac:dyDescent="0.25">
      <c r="A26" s="94" t="s">
        <v>184</v>
      </c>
      <c r="B26" s="99" t="s">
        <v>165</v>
      </c>
      <c r="C26" s="165">
        <v>28962941</v>
      </c>
      <c r="D26" s="166">
        <v>17035641</v>
      </c>
      <c r="E26" s="167">
        <v>45998582</v>
      </c>
      <c r="F26" s="105">
        <v>26475216</v>
      </c>
      <c r="G26" s="105">
        <v>12535618</v>
      </c>
      <c r="H26" s="106">
        <v>39010834</v>
      </c>
      <c r="I26" s="179"/>
    </row>
    <row r="27" spans="1:9" x14ac:dyDescent="0.25">
      <c r="A27" s="101" t="s">
        <v>185</v>
      </c>
      <c r="B27" s="102"/>
      <c r="C27" s="168">
        <v>25867790</v>
      </c>
      <c r="D27" s="173">
        <v>1162344</v>
      </c>
      <c r="E27" s="170">
        <v>27030134</v>
      </c>
      <c r="F27" s="103">
        <v>23451047</v>
      </c>
      <c r="G27" s="103">
        <v>1502055</v>
      </c>
      <c r="H27" s="104">
        <v>24953102</v>
      </c>
      <c r="I27" s="179"/>
    </row>
    <row r="28" spans="1:9" x14ac:dyDescent="0.25">
      <c r="A28" s="101" t="s">
        <v>186</v>
      </c>
      <c r="B28" s="102"/>
      <c r="C28" s="171">
        <v>450041</v>
      </c>
      <c r="D28" s="172">
        <v>1162344</v>
      </c>
      <c r="E28" s="170">
        <v>1612385</v>
      </c>
      <c r="F28" s="43">
        <v>1362697</v>
      </c>
      <c r="G28" s="43">
        <v>1502055</v>
      </c>
      <c r="H28" s="104">
        <v>2864752</v>
      </c>
      <c r="I28" s="179"/>
    </row>
    <row r="29" spans="1:9" x14ac:dyDescent="0.25">
      <c r="A29" s="101" t="s">
        <v>187</v>
      </c>
      <c r="B29" s="102"/>
      <c r="C29" s="171">
        <v>0</v>
      </c>
      <c r="D29" s="172">
        <v>0</v>
      </c>
      <c r="E29" s="170">
        <v>0</v>
      </c>
      <c r="F29" s="43">
        <v>0</v>
      </c>
      <c r="G29" s="43">
        <v>0</v>
      </c>
      <c r="H29" s="104">
        <v>0</v>
      </c>
    </row>
    <row r="30" spans="1:9" x14ac:dyDescent="0.25">
      <c r="A30" s="101" t="s">
        <v>188</v>
      </c>
      <c r="B30" s="102"/>
      <c r="C30" s="171">
        <v>0</v>
      </c>
      <c r="D30" s="172">
        <v>0</v>
      </c>
      <c r="E30" s="170">
        <v>0</v>
      </c>
      <c r="F30" s="43">
        <v>0</v>
      </c>
      <c r="G30" s="43">
        <v>0</v>
      </c>
      <c r="H30" s="104">
        <v>0</v>
      </c>
    </row>
    <row r="31" spans="1:9" x14ac:dyDescent="0.25">
      <c r="A31" s="101" t="s">
        <v>189</v>
      </c>
      <c r="B31" s="102"/>
      <c r="C31" s="171">
        <v>11052514</v>
      </c>
      <c r="D31" s="172">
        <v>0</v>
      </c>
      <c r="E31" s="170">
        <v>11052514</v>
      </c>
      <c r="F31" s="43">
        <v>9817555</v>
      </c>
      <c r="G31" s="43">
        <v>0</v>
      </c>
      <c r="H31" s="104">
        <v>9817555</v>
      </c>
      <c r="I31" s="179"/>
    </row>
    <row r="32" spans="1:9" x14ac:dyDescent="0.25">
      <c r="A32" s="101" t="s">
        <v>190</v>
      </c>
      <c r="B32" s="102"/>
      <c r="C32" s="171">
        <v>0</v>
      </c>
      <c r="D32" s="172">
        <v>0</v>
      </c>
      <c r="E32" s="170">
        <v>0</v>
      </c>
      <c r="F32" s="43">
        <v>0</v>
      </c>
      <c r="G32" s="43">
        <v>0</v>
      </c>
      <c r="H32" s="104">
        <v>0</v>
      </c>
    </row>
    <row r="33" spans="1:9" x14ac:dyDescent="0.25">
      <c r="A33" s="101" t="s">
        <v>191</v>
      </c>
      <c r="B33" s="102"/>
      <c r="C33" s="171">
        <v>0</v>
      </c>
      <c r="D33" s="172">
        <v>0</v>
      </c>
      <c r="E33" s="170">
        <v>0</v>
      </c>
      <c r="F33" s="43">
        <v>0</v>
      </c>
      <c r="G33" s="43">
        <v>0</v>
      </c>
      <c r="H33" s="104">
        <v>0</v>
      </c>
    </row>
    <row r="34" spans="1:9" x14ac:dyDescent="0.25">
      <c r="A34" s="101" t="s">
        <v>192</v>
      </c>
      <c r="B34" s="102"/>
      <c r="C34" s="171">
        <v>2445227</v>
      </c>
      <c r="D34" s="172">
        <v>0</v>
      </c>
      <c r="E34" s="170">
        <v>2445227</v>
      </c>
      <c r="F34" s="43">
        <v>2154102</v>
      </c>
      <c r="G34" s="43">
        <v>0</v>
      </c>
      <c r="H34" s="104">
        <v>2154102</v>
      </c>
      <c r="I34" s="179"/>
    </row>
    <row r="35" spans="1:9" x14ac:dyDescent="0.25">
      <c r="A35" s="101" t="s">
        <v>193</v>
      </c>
      <c r="B35" s="102"/>
      <c r="C35" s="171">
        <v>0</v>
      </c>
      <c r="D35" s="172">
        <v>0</v>
      </c>
      <c r="E35" s="170">
        <v>0</v>
      </c>
      <c r="F35" s="43">
        <v>0</v>
      </c>
      <c r="G35" s="43">
        <v>0</v>
      </c>
      <c r="H35" s="104">
        <v>0</v>
      </c>
    </row>
    <row r="36" spans="1:9" x14ac:dyDescent="0.25">
      <c r="A36" s="101" t="s">
        <v>194</v>
      </c>
      <c r="B36" s="102"/>
      <c r="C36" s="171">
        <v>9879025</v>
      </c>
      <c r="D36" s="172">
        <v>0</v>
      </c>
      <c r="E36" s="170">
        <v>9879025</v>
      </c>
      <c r="F36" s="43">
        <v>8682835</v>
      </c>
      <c r="G36" s="43">
        <v>0</v>
      </c>
      <c r="H36" s="104">
        <v>8682835</v>
      </c>
      <c r="I36" s="179"/>
    </row>
    <row r="37" spans="1:9" x14ac:dyDescent="0.25">
      <c r="A37" s="101" t="s">
        <v>195</v>
      </c>
      <c r="B37" s="102"/>
      <c r="C37" s="171">
        <v>860264</v>
      </c>
      <c r="D37" s="172">
        <v>0</v>
      </c>
      <c r="E37" s="170">
        <v>860264</v>
      </c>
      <c r="F37" s="43">
        <v>300108</v>
      </c>
      <c r="G37" s="43">
        <v>0</v>
      </c>
      <c r="H37" s="104">
        <v>300108</v>
      </c>
      <c r="I37" s="179"/>
    </row>
    <row r="38" spans="1:9" x14ac:dyDescent="0.25">
      <c r="A38" s="101" t="s">
        <v>196</v>
      </c>
      <c r="B38" s="102"/>
      <c r="C38" s="171">
        <v>0</v>
      </c>
      <c r="D38" s="172">
        <v>0</v>
      </c>
      <c r="E38" s="170">
        <v>0</v>
      </c>
      <c r="F38" s="43">
        <v>0</v>
      </c>
      <c r="G38" s="43">
        <v>0</v>
      </c>
      <c r="H38" s="104">
        <v>0</v>
      </c>
    </row>
    <row r="39" spans="1:9" x14ac:dyDescent="0.25">
      <c r="A39" s="101" t="s">
        <v>197</v>
      </c>
      <c r="B39" s="102"/>
      <c r="C39" s="171">
        <v>0</v>
      </c>
      <c r="D39" s="172">
        <v>0</v>
      </c>
      <c r="E39" s="170">
        <v>0</v>
      </c>
      <c r="F39" s="43">
        <v>0</v>
      </c>
      <c r="G39" s="43">
        <v>0</v>
      </c>
      <c r="H39" s="104">
        <v>0</v>
      </c>
    </row>
    <row r="40" spans="1:9" x14ac:dyDescent="0.25">
      <c r="A40" s="101" t="s">
        <v>198</v>
      </c>
      <c r="B40" s="102"/>
      <c r="C40" s="171">
        <v>1180719</v>
      </c>
      <c r="D40" s="172">
        <v>0</v>
      </c>
      <c r="E40" s="170">
        <v>1180719</v>
      </c>
      <c r="F40" s="43">
        <v>1133750</v>
      </c>
      <c r="G40" s="43">
        <v>0</v>
      </c>
      <c r="H40" s="104">
        <v>1133750</v>
      </c>
      <c r="I40" s="179"/>
    </row>
    <row r="41" spans="1:9" x14ac:dyDescent="0.25">
      <c r="A41" s="101" t="s">
        <v>199</v>
      </c>
      <c r="B41" s="102"/>
      <c r="C41" s="168">
        <v>3095151</v>
      </c>
      <c r="D41" s="169">
        <v>15873297</v>
      </c>
      <c r="E41" s="170">
        <v>18968448</v>
      </c>
      <c r="F41" s="103">
        <v>3024169</v>
      </c>
      <c r="G41" s="103">
        <v>11033563</v>
      </c>
      <c r="H41" s="104">
        <v>14057732</v>
      </c>
      <c r="I41" s="179"/>
    </row>
    <row r="42" spans="1:9" x14ac:dyDescent="0.25">
      <c r="A42" s="101" t="s">
        <v>200</v>
      </c>
      <c r="B42" s="102"/>
      <c r="C42" s="171">
        <v>3095151</v>
      </c>
      <c r="D42" s="172">
        <v>15873297</v>
      </c>
      <c r="E42" s="170">
        <v>18968448</v>
      </c>
      <c r="F42" s="43">
        <v>3024169</v>
      </c>
      <c r="G42" s="43">
        <v>11033563</v>
      </c>
      <c r="H42" s="104">
        <v>14057732</v>
      </c>
      <c r="I42" s="179"/>
    </row>
    <row r="43" spans="1:9" x14ac:dyDescent="0.25">
      <c r="A43" s="101" t="s">
        <v>201</v>
      </c>
      <c r="B43" s="102"/>
      <c r="C43" s="171">
        <v>0</v>
      </c>
      <c r="D43" s="172">
        <v>0</v>
      </c>
      <c r="E43" s="170">
        <v>0</v>
      </c>
      <c r="F43" s="43">
        <v>0</v>
      </c>
      <c r="G43" s="43">
        <v>0</v>
      </c>
      <c r="H43" s="104">
        <v>0</v>
      </c>
    </row>
    <row r="44" spans="1:9" x14ac:dyDescent="0.25">
      <c r="A44" s="94" t="s">
        <v>202</v>
      </c>
      <c r="B44" s="107" t="s">
        <v>12</v>
      </c>
      <c r="C44" s="157">
        <v>13751117</v>
      </c>
      <c r="D44" s="158">
        <v>45230602</v>
      </c>
      <c r="E44" s="167">
        <v>58981719</v>
      </c>
      <c r="F44" s="105">
        <v>17852538</v>
      </c>
      <c r="G44" s="105">
        <v>49155645</v>
      </c>
      <c r="H44" s="106">
        <v>67008183</v>
      </c>
      <c r="I44" s="179"/>
    </row>
    <row r="45" spans="1:9" x14ac:dyDescent="0.25">
      <c r="A45" s="101" t="s">
        <v>203</v>
      </c>
      <c r="B45" s="108"/>
      <c r="C45" s="159">
        <v>0</v>
      </c>
      <c r="D45" s="160">
        <v>0</v>
      </c>
      <c r="E45" s="170">
        <v>0</v>
      </c>
      <c r="F45" s="109">
        <v>0</v>
      </c>
      <c r="G45" s="109">
        <v>0</v>
      </c>
      <c r="H45" s="110">
        <v>0</v>
      </c>
    </row>
    <row r="46" spans="1:9" x14ac:dyDescent="0.25">
      <c r="A46" s="101" t="s">
        <v>204</v>
      </c>
      <c r="B46" s="108"/>
      <c r="C46" s="171">
        <v>0</v>
      </c>
      <c r="D46" s="161">
        <v>0</v>
      </c>
      <c r="E46" s="170">
        <v>0</v>
      </c>
      <c r="F46" s="111">
        <v>0</v>
      </c>
      <c r="G46" s="111">
        <v>0</v>
      </c>
      <c r="H46" s="110">
        <v>0</v>
      </c>
    </row>
    <row r="47" spans="1:9" x14ac:dyDescent="0.25">
      <c r="A47" s="101" t="s">
        <v>205</v>
      </c>
      <c r="B47" s="108"/>
      <c r="C47" s="162">
        <v>0</v>
      </c>
      <c r="D47" s="161">
        <v>0</v>
      </c>
      <c r="E47" s="170">
        <v>0</v>
      </c>
      <c r="F47" s="111">
        <v>0</v>
      </c>
      <c r="G47" s="111">
        <v>0</v>
      </c>
      <c r="H47" s="110">
        <v>0</v>
      </c>
    </row>
    <row r="48" spans="1:9" x14ac:dyDescent="0.25">
      <c r="A48" s="101" t="s">
        <v>206</v>
      </c>
      <c r="B48" s="108"/>
      <c r="C48" s="162">
        <v>0</v>
      </c>
      <c r="D48" s="161">
        <v>0</v>
      </c>
      <c r="E48" s="170">
        <v>0</v>
      </c>
      <c r="F48" s="111">
        <v>0</v>
      </c>
      <c r="G48" s="111">
        <v>0</v>
      </c>
      <c r="H48" s="110">
        <v>0</v>
      </c>
    </row>
    <row r="49" spans="1:9" x14ac:dyDescent="0.25">
      <c r="A49" s="101" t="s">
        <v>207</v>
      </c>
      <c r="B49" s="108"/>
      <c r="C49" s="159">
        <v>13751117</v>
      </c>
      <c r="D49" s="160">
        <v>45230602</v>
      </c>
      <c r="E49" s="170">
        <v>58981719</v>
      </c>
      <c r="F49" s="109">
        <v>17852538</v>
      </c>
      <c r="G49" s="109">
        <v>49155645</v>
      </c>
      <c r="H49" s="110">
        <v>67008183</v>
      </c>
      <c r="I49" s="179"/>
    </row>
    <row r="50" spans="1:9" x14ac:dyDescent="0.25">
      <c r="A50" s="101" t="s">
        <v>208</v>
      </c>
      <c r="B50" s="112"/>
      <c r="C50" s="168">
        <v>1082153</v>
      </c>
      <c r="D50" s="169">
        <v>1454904</v>
      </c>
      <c r="E50" s="170">
        <v>2537057</v>
      </c>
      <c r="F50" s="103">
        <v>489310</v>
      </c>
      <c r="G50" s="103">
        <v>1120684</v>
      </c>
      <c r="H50" s="104">
        <v>1609994</v>
      </c>
      <c r="I50" s="179"/>
    </row>
    <row r="51" spans="1:9" x14ac:dyDescent="0.25">
      <c r="A51" s="101" t="s">
        <v>209</v>
      </c>
      <c r="B51" s="112"/>
      <c r="C51" s="171">
        <v>541342</v>
      </c>
      <c r="D51" s="172">
        <v>727489</v>
      </c>
      <c r="E51" s="170">
        <v>1268831</v>
      </c>
      <c r="F51" s="43">
        <v>244982</v>
      </c>
      <c r="G51" s="43">
        <v>560368</v>
      </c>
      <c r="H51" s="104">
        <v>805350</v>
      </c>
      <c r="I51" s="179"/>
    </row>
    <row r="52" spans="1:9" x14ac:dyDescent="0.25">
      <c r="A52" s="101" t="s">
        <v>210</v>
      </c>
      <c r="B52" s="112"/>
      <c r="C52" s="171">
        <v>540811</v>
      </c>
      <c r="D52" s="172">
        <v>727415</v>
      </c>
      <c r="E52" s="170">
        <v>1268226</v>
      </c>
      <c r="F52" s="43">
        <v>244328</v>
      </c>
      <c r="G52" s="43">
        <v>560316</v>
      </c>
      <c r="H52" s="104">
        <v>804644</v>
      </c>
      <c r="I52" s="179"/>
    </row>
    <row r="53" spans="1:9" x14ac:dyDescent="0.25">
      <c r="A53" s="101" t="s">
        <v>211</v>
      </c>
      <c r="B53" s="112"/>
      <c r="C53" s="168">
        <v>11340321</v>
      </c>
      <c r="D53" s="169">
        <v>32056067</v>
      </c>
      <c r="E53" s="170">
        <v>43396388</v>
      </c>
      <c r="F53" s="103">
        <v>16314487</v>
      </c>
      <c r="G53" s="103">
        <v>37172783</v>
      </c>
      <c r="H53" s="104">
        <v>53487270</v>
      </c>
      <c r="I53" s="179"/>
    </row>
    <row r="54" spans="1:9" x14ac:dyDescent="0.25">
      <c r="A54" s="101" t="s">
        <v>212</v>
      </c>
      <c r="B54" s="112"/>
      <c r="C54" s="171">
        <v>3007928</v>
      </c>
      <c r="D54" s="172">
        <v>12869324</v>
      </c>
      <c r="E54" s="170">
        <v>15877252</v>
      </c>
      <c r="F54" s="43">
        <v>8539652</v>
      </c>
      <c r="G54" s="43">
        <v>11631406</v>
      </c>
      <c r="H54" s="104">
        <v>20171058</v>
      </c>
      <c r="I54" s="179"/>
    </row>
    <row r="55" spans="1:9" x14ac:dyDescent="0.25">
      <c r="A55" s="101" t="s">
        <v>213</v>
      </c>
      <c r="B55" s="112"/>
      <c r="C55" s="171">
        <v>6382393</v>
      </c>
      <c r="D55" s="172">
        <v>4048269</v>
      </c>
      <c r="E55" s="170">
        <v>10430662</v>
      </c>
      <c r="F55" s="43">
        <v>6324835</v>
      </c>
      <c r="G55" s="43">
        <v>9924553</v>
      </c>
      <c r="H55" s="104">
        <v>16249388</v>
      </c>
      <c r="I55" s="179"/>
    </row>
    <row r="56" spans="1:9" x14ac:dyDescent="0.25">
      <c r="A56" s="101" t="s">
        <v>214</v>
      </c>
      <c r="B56" s="112"/>
      <c r="C56" s="171">
        <v>975000</v>
      </c>
      <c r="D56" s="172">
        <v>7569237</v>
      </c>
      <c r="E56" s="170">
        <v>8544237</v>
      </c>
      <c r="F56" s="43">
        <v>725000</v>
      </c>
      <c r="G56" s="43">
        <v>7808412</v>
      </c>
      <c r="H56" s="104">
        <v>8533412</v>
      </c>
      <c r="I56" s="179"/>
    </row>
    <row r="57" spans="1:9" x14ac:dyDescent="0.25">
      <c r="A57" s="101" t="s">
        <v>215</v>
      </c>
      <c r="B57" s="112"/>
      <c r="C57" s="171">
        <v>975000</v>
      </c>
      <c r="D57" s="172">
        <v>7569237</v>
      </c>
      <c r="E57" s="170">
        <v>8544237</v>
      </c>
      <c r="F57" s="43">
        <v>725000</v>
      </c>
      <c r="G57" s="43">
        <v>7808412</v>
      </c>
      <c r="H57" s="104">
        <v>8533412</v>
      </c>
      <c r="I57" s="179"/>
    </row>
    <row r="58" spans="1:9" x14ac:dyDescent="0.25">
      <c r="A58" s="101" t="s">
        <v>216</v>
      </c>
      <c r="B58" s="112"/>
      <c r="C58" s="168">
        <v>537144</v>
      </c>
      <c r="D58" s="169">
        <v>632610</v>
      </c>
      <c r="E58" s="170">
        <v>1169754</v>
      </c>
      <c r="F58" s="103">
        <v>142676</v>
      </c>
      <c r="G58" s="103">
        <v>730632</v>
      </c>
      <c r="H58" s="104">
        <v>873308</v>
      </c>
      <c r="I58" s="179"/>
    </row>
    <row r="59" spans="1:9" x14ac:dyDescent="0.25">
      <c r="A59" s="101" t="s">
        <v>217</v>
      </c>
      <c r="B59" s="112"/>
      <c r="C59" s="171">
        <v>163850</v>
      </c>
      <c r="D59" s="172">
        <v>417140</v>
      </c>
      <c r="E59" s="170">
        <v>580990</v>
      </c>
      <c r="F59" s="43">
        <v>121124</v>
      </c>
      <c r="G59" s="43">
        <v>306804</v>
      </c>
      <c r="H59" s="104">
        <v>427928</v>
      </c>
      <c r="I59" s="179"/>
    </row>
    <row r="60" spans="1:9" x14ac:dyDescent="0.25">
      <c r="A60" s="101" t="s">
        <v>218</v>
      </c>
      <c r="B60" s="112"/>
      <c r="C60" s="171">
        <v>373294</v>
      </c>
      <c r="D60" s="172">
        <v>215470</v>
      </c>
      <c r="E60" s="170">
        <v>588764</v>
      </c>
      <c r="F60" s="43">
        <v>21552</v>
      </c>
      <c r="G60" s="43">
        <v>423828</v>
      </c>
      <c r="H60" s="104">
        <v>445380</v>
      </c>
      <c r="I60" s="179"/>
    </row>
    <row r="61" spans="1:9" x14ac:dyDescent="0.25">
      <c r="A61" s="101" t="s">
        <v>219</v>
      </c>
      <c r="B61" s="112"/>
      <c r="C61" s="171">
        <v>0</v>
      </c>
      <c r="D61" s="172">
        <v>0</v>
      </c>
      <c r="E61" s="170">
        <v>0</v>
      </c>
      <c r="F61" s="43">
        <v>0</v>
      </c>
      <c r="G61" s="43">
        <v>0</v>
      </c>
      <c r="H61" s="104">
        <v>0</v>
      </c>
    </row>
    <row r="62" spans="1:9" x14ac:dyDescent="0.25">
      <c r="A62" s="101" t="s">
        <v>220</v>
      </c>
      <c r="B62" s="112"/>
      <c r="C62" s="171">
        <v>0</v>
      </c>
      <c r="D62" s="172">
        <v>0</v>
      </c>
      <c r="E62" s="170">
        <v>0</v>
      </c>
      <c r="F62" s="43">
        <v>0</v>
      </c>
      <c r="G62" s="43">
        <v>0</v>
      </c>
      <c r="H62" s="104">
        <v>0</v>
      </c>
    </row>
    <row r="63" spans="1:9" x14ac:dyDescent="0.25">
      <c r="A63" s="101" t="s">
        <v>221</v>
      </c>
      <c r="B63" s="112"/>
      <c r="C63" s="171">
        <v>0</v>
      </c>
      <c r="D63" s="172">
        <v>0</v>
      </c>
      <c r="E63" s="170">
        <v>0</v>
      </c>
      <c r="F63" s="43">
        <v>0</v>
      </c>
      <c r="G63" s="43">
        <v>0</v>
      </c>
      <c r="H63" s="104">
        <v>0</v>
      </c>
    </row>
    <row r="64" spans="1:9" x14ac:dyDescent="0.25">
      <c r="A64" s="101" t="s">
        <v>222</v>
      </c>
      <c r="B64" s="112"/>
      <c r="C64" s="171">
        <v>0</v>
      </c>
      <c r="D64" s="172">
        <v>0</v>
      </c>
      <c r="E64" s="170">
        <v>0</v>
      </c>
      <c r="F64" s="43">
        <v>0</v>
      </c>
      <c r="G64" s="43">
        <v>0</v>
      </c>
      <c r="H64" s="104">
        <v>0</v>
      </c>
    </row>
    <row r="65" spans="1:9" x14ac:dyDescent="0.25">
      <c r="A65" s="101" t="s">
        <v>223</v>
      </c>
      <c r="B65" s="112"/>
      <c r="C65" s="168">
        <v>0</v>
      </c>
      <c r="D65" s="169">
        <v>0</v>
      </c>
      <c r="E65" s="170">
        <v>0</v>
      </c>
      <c r="F65" s="103">
        <v>0</v>
      </c>
      <c r="G65" s="103">
        <v>0</v>
      </c>
      <c r="H65" s="104">
        <v>0</v>
      </c>
    </row>
    <row r="66" spans="1:9" x14ac:dyDescent="0.25">
      <c r="A66" s="101" t="s">
        <v>224</v>
      </c>
      <c r="B66" s="112"/>
      <c r="C66" s="171">
        <v>0</v>
      </c>
      <c r="D66" s="172">
        <v>0</v>
      </c>
      <c r="E66" s="170">
        <v>0</v>
      </c>
      <c r="F66" s="43">
        <v>0</v>
      </c>
      <c r="G66" s="43">
        <v>0</v>
      </c>
      <c r="H66" s="104">
        <v>0</v>
      </c>
    </row>
    <row r="67" spans="1:9" x14ac:dyDescent="0.25">
      <c r="A67" s="101" t="s">
        <v>225</v>
      </c>
      <c r="B67" s="112"/>
      <c r="C67" s="171">
        <v>0</v>
      </c>
      <c r="D67" s="172">
        <v>0</v>
      </c>
      <c r="E67" s="170">
        <v>0</v>
      </c>
      <c r="F67" s="43">
        <v>0</v>
      </c>
      <c r="G67" s="43">
        <v>0</v>
      </c>
      <c r="H67" s="104">
        <v>0</v>
      </c>
    </row>
    <row r="68" spans="1:9" x14ac:dyDescent="0.25">
      <c r="A68" s="101" t="s">
        <v>226</v>
      </c>
      <c r="B68" s="112"/>
      <c r="C68" s="168">
        <v>0</v>
      </c>
      <c r="D68" s="169">
        <v>0</v>
      </c>
      <c r="E68" s="170">
        <v>0</v>
      </c>
      <c r="F68" s="103">
        <v>0</v>
      </c>
      <c r="G68" s="103">
        <v>0</v>
      </c>
      <c r="H68" s="104">
        <v>0</v>
      </c>
    </row>
    <row r="69" spans="1:9" x14ac:dyDescent="0.25">
      <c r="A69" s="101" t="s">
        <v>227</v>
      </c>
      <c r="B69" s="112"/>
      <c r="C69" s="171">
        <v>0</v>
      </c>
      <c r="D69" s="172">
        <v>0</v>
      </c>
      <c r="E69" s="170">
        <v>0</v>
      </c>
      <c r="F69" s="171">
        <v>0</v>
      </c>
      <c r="G69" s="172">
        <v>0</v>
      </c>
      <c r="H69" s="170">
        <v>0</v>
      </c>
    </row>
    <row r="70" spans="1:9" x14ac:dyDescent="0.25">
      <c r="A70" s="101" t="s">
        <v>228</v>
      </c>
      <c r="B70" s="112"/>
      <c r="C70" s="171">
        <v>0</v>
      </c>
      <c r="D70" s="172">
        <v>0</v>
      </c>
      <c r="E70" s="170">
        <v>0</v>
      </c>
      <c r="F70" s="43">
        <v>0</v>
      </c>
      <c r="G70" s="43">
        <v>0</v>
      </c>
      <c r="H70" s="104">
        <v>0</v>
      </c>
    </row>
    <row r="71" spans="1:9" x14ac:dyDescent="0.25">
      <c r="A71" s="101" t="s">
        <v>229</v>
      </c>
      <c r="B71" s="112"/>
      <c r="C71" s="171">
        <v>791499</v>
      </c>
      <c r="D71" s="172">
        <v>11087021</v>
      </c>
      <c r="E71" s="170">
        <v>11878520</v>
      </c>
      <c r="F71" s="43">
        <v>906065</v>
      </c>
      <c r="G71" s="43">
        <v>10131546</v>
      </c>
      <c r="H71" s="104">
        <v>11037611</v>
      </c>
      <c r="I71" s="179"/>
    </row>
    <row r="72" spans="1:9" x14ac:dyDescent="0.25">
      <c r="A72" s="94" t="s">
        <v>230</v>
      </c>
      <c r="B72" s="113"/>
      <c r="C72" s="165">
        <v>1211125384</v>
      </c>
      <c r="D72" s="166">
        <v>718571124</v>
      </c>
      <c r="E72" s="167">
        <v>1929696508</v>
      </c>
      <c r="F72" s="96">
        <v>1043040320</v>
      </c>
      <c r="G72" s="96">
        <v>580201858</v>
      </c>
      <c r="H72" s="100">
        <v>1623242178</v>
      </c>
      <c r="I72" s="179"/>
    </row>
    <row r="73" spans="1:9" x14ac:dyDescent="0.25">
      <c r="A73" s="94" t="s">
        <v>231</v>
      </c>
      <c r="B73" s="113"/>
      <c r="C73" s="165">
        <v>55578228</v>
      </c>
      <c r="D73" s="166">
        <v>4038439</v>
      </c>
      <c r="E73" s="167">
        <v>59616667</v>
      </c>
      <c r="F73" s="96">
        <v>54374804</v>
      </c>
      <c r="G73" s="96">
        <v>4027246</v>
      </c>
      <c r="H73" s="100">
        <v>58402050</v>
      </c>
      <c r="I73" s="179"/>
    </row>
    <row r="74" spans="1:9" x14ac:dyDescent="0.25">
      <c r="A74" s="101" t="s">
        <v>232</v>
      </c>
      <c r="B74" s="112"/>
      <c r="C74" s="171">
        <v>0</v>
      </c>
      <c r="D74" s="172">
        <v>0</v>
      </c>
      <c r="E74" s="170">
        <v>0</v>
      </c>
      <c r="F74" s="43">
        <v>0</v>
      </c>
      <c r="G74" s="43">
        <v>0</v>
      </c>
      <c r="H74" s="104">
        <v>0</v>
      </c>
    </row>
    <row r="75" spans="1:9" x14ac:dyDescent="0.25">
      <c r="A75" s="101" t="s">
        <v>233</v>
      </c>
      <c r="B75" s="112"/>
      <c r="C75" s="171">
        <v>44433634</v>
      </c>
      <c r="D75" s="172">
        <v>161866</v>
      </c>
      <c r="E75" s="170">
        <v>44595500</v>
      </c>
      <c r="F75" s="43">
        <v>43319878</v>
      </c>
      <c r="G75" s="43">
        <v>147806</v>
      </c>
      <c r="H75" s="104">
        <v>43467684</v>
      </c>
      <c r="I75" s="179"/>
    </row>
    <row r="76" spans="1:9" x14ac:dyDescent="0.25">
      <c r="A76" s="101" t="s">
        <v>234</v>
      </c>
      <c r="B76" s="112"/>
      <c r="C76" s="171">
        <v>9077054</v>
      </c>
      <c r="D76" s="172">
        <v>2334016</v>
      </c>
      <c r="E76" s="170">
        <v>11411070</v>
      </c>
      <c r="F76" s="43">
        <v>9130796</v>
      </c>
      <c r="G76" s="43">
        <v>2502025</v>
      </c>
      <c r="H76" s="104">
        <v>11632821</v>
      </c>
      <c r="I76" s="179"/>
    </row>
    <row r="77" spans="1:9" x14ac:dyDescent="0.25">
      <c r="A77" s="101" t="s">
        <v>235</v>
      </c>
      <c r="B77" s="112"/>
      <c r="C77" s="171">
        <v>971428</v>
      </c>
      <c r="D77" s="172">
        <v>413348</v>
      </c>
      <c r="E77" s="170">
        <v>1384776</v>
      </c>
      <c r="F77" s="43">
        <v>941776</v>
      </c>
      <c r="G77" s="43">
        <v>410946</v>
      </c>
      <c r="H77" s="104">
        <v>1352722</v>
      </c>
      <c r="I77" s="179"/>
    </row>
    <row r="78" spans="1:9" x14ac:dyDescent="0.25">
      <c r="A78" s="101" t="s">
        <v>236</v>
      </c>
      <c r="B78" s="112"/>
      <c r="C78" s="171">
        <v>2152</v>
      </c>
      <c r="D78" s="172">
        <v>143</v>
      </c>
      <c r="E78" s="170">
        <v>2295</v>
      </c>
      <c r="F78" s="43">
        <v>2152</v>
      </c>
      <c r="G78" s="43">
        <v>141</v>
      </c>
      <c r="H78" s="104">
        <v>2293</v>
      </c>
      <c r="I78" s="179"/>
    </row>
    <row r="79" spans="1:9" x14ac:dyDescent="0.25">
      <c r="A79" s="101" t="s">
        <v>237</v>
      </c>
      <c r="B79" s="112"/>
      <c r="C79" s="171">
        <v>0</v>
      </c>
      <c r="D79" s="172">
        <v>0</v>
      </c>
      <c r="E79" s="170">
        <v>0</v>
      </c>
      <c r="F79" s="43">
        <v>0</v>
      </c>
      <c r="G79" s="43">
        <v>0</v>
      </c>
      <c r="H79" s="104">
        <v>0</v>
      </c>
    </row>
    <row r="80" spans="1:9" x14ac:dyDescent="0.25">
      <c r="A80" s="101" t="s">
        <v>238</v>
      </c>
      <c r="B80" s="112"/>
      <c r="C80" s="171">
        <v>309</v>
      </c>
      <c r="D80" s="172">
        <v>71389</v>
      </c>
      <c r="E80" s="170">
        <v>71698</v>
      </c>
      <c r="F80" s="43">
        <v>309</v>
      </c>
      <c r="G80" s="43">
        <v>66081</v>
      </c>
      <c r="H80" s="104">
        <v>66390</v>
      </c>
    </row>
    <row r="81" spans="1:9" x14ac:dyDescent="0.25">
      <c r="A81" s="101" t="s">
        <v>239</v>
      </c>
      <c r="B81" s="112"/>
      <c r="C81" s="171">
        <v>1093651</v>
      </c>
      <c r="D81" s="172">
        <v>1057677</v>
      </c>
      <c r="E81" s="170">
        <v>2151328</v>
      </c>
      <c r="F81" s="43">
        <v>979893</v>
      </c>
      <c r="G81" s="43">
        <v>900247</v>
      </c>
      <c r="H81" s="104">
        <v>1880140</v>
      </c>
      <c r="I81" s="179"/>
    </row>
    <row r="82" spans="1:9" x14ac:dyDescent="0.25">
      <c r="A82" s="94" t="s">
        <v>240</v>
      </c>
      <c r="B82" s="113"/>
      <c r="C82" s="165">
        <v>309779236</v>
      </c>
      <c r="D82" s="166">
        <v>118162428</v>
      </c>
      <c r="E82" s="167">
        <v>427941664</v>
      </c>
      <c r="F82" s="96">
        <v>280652246</v>
      </c>
      <c r="G82" s="96">
        <v>104200492</v>
      </c>
      <c r="H82" s="100">
        <v>384852738</v>
      </c>
      <c r="I82" s="179"/>
    </row>
    <row r="83" spans="1:9" x14ac:dyDescent="0.25">
      <c r="A83" s="101" t="s">
        <v>241</v>
      </c>
      <c r="B83" s="112"/>
      <c r="C83" s="171">
        <v>593537</v>
      </c>
      <c r="D83" s="172">
        <v>11285</v>
      </c>
      <c r="E83" s="170">
        <v>604822</v>
      </c>
      <c r="F83" s="43">
        <v>495249</v>
      </c>
      <c r="G83" s="43">
        <v>16366</v>
      </c>
      <c r="H83" s="104">
        <v>511615</v>
      </c>
      <c r="I83" s="179"/>
    </row>
    <row r="84" spans="1:9" x14ac:dyDescent="0.25">
      <c r="A84" s="101" t="s">
        <v>242</v>
      </c>
      <c r="B84" s="112"/>
      <c r="C84" s="171">
        <v>683561</v>
      </c>
      <c r="D84" s="172">
        <v>460733</v>
      </c>
      <c r="E84" s="170">
        <v>1144294</v>
      </c>
      <c r="F84" s="43">
        <v>767038</v>
      </c>
      <c r="G84" s="43">
        <v>544996</v>
      </c>
      <c r="H84" s="104">
        <v>1312034</v>
      </c>
      <c r="I84" s="179"/>
    </row>
    <row r="85" spans="1:9" x14ac:dyDescent="0.25">
      <c r="A85" s="101" t="s">
        <v>243</v>
      </c>
      <c r="B85" s="112"/>
      <c r="C85" s="171">
        <v>32664531</v>
      </c>
      <c r="D85" s="172">
        <v>648820</v>
      </c>
      <c r="E85" s="170">
        <v>33313351</v>
      </c>
      <c r="F85" s="43">
        <v>31750967</v>
      </c>
      <c r="G85" s="43">
        <v>775907</v>
      </c>
      <c r="H85" s="104">
        <v>32526874</v>
      </c>
      <c r="I85" s="179"/>
    </row>
    <row r="86" spans="1:9" x14ac:dyDescent="0.25">
      <c r="A86" s="101" t="s">
        <v>244</v>
      </c>
      <c r="B86" s="112"/>
      <c r="C86" s="171">
        <v>0</v>
      </c>
      <c r="D86" s="172">
        <v>0</v>
      </c>
      <c r="E86" s="170">
        <v>0</v>
      </c>
      <c r="F86" s="43">
        <v>0</v>
      </c>
      <c r="G86" s="43">
        <v>0</v>
      </c>
      <c r="H86" s="104">
        <v>0</v>
      </c>
    </row>
    <row r="87" spans="1:9" x14ac:dyDescent="0.25">
      <c r="A87" s="101" t="s">
        <v>245</v>
      </c>
      <c r="B87" s="112"/>
      <c r="C87" s="171">
        <v>237676646</v>
      </c>
      <c r="D87" s="172">
        <v>96365595</v>
      </c>
      <c r="E87" s="170">
        <v>334042241</v>
      </c>
      <c r="F87" s="43">
        <v>230129196</v>
      </c>
      <c r="G87" s="43">
        <v>86340346</v>
      </c>
      <c r="H87" s="104">
        <v>316469542</v>
      </c>
      <c r="I87" s="179"/>
    </row>
    <row r="88" spans="1:9" x14ac:dyDescent="0.25">
      <c r="A88" s="101" t="s">
        <v>246</v>
      </c>
      <c r="B88" s="112"/>
      <c r="C88" s="171">
        <v>37573795</v>
      </c>
      <c r="D88" s="172">
        <v>20549791</v>
      </c>
      <c r="E88" s="170">
        <v>58123586</v>
      </c>
      <c r="F88" s="43">
        <v>16959461</v>
      </c>
      <c r="G88" s="43">
        <v>16365309</v>
      </c>
      <c r="H88" s="104">
        <v>33324770</v>
      </c>
      <c r="I88" s="179"/>
    </row>
    <row r="89" spans="1:9" x14ac:dyDescent="0.25">
      <c r="A89" s="101" t="s">
        <v>247</v>
      </c>
      <c r="B89" s="112"/>
      <c r="C89" s="171">
        <v>587166</v>
      </c>
      <c r="D89" s="172">
        <v>126204</v>
      </c>
      <c r="E89" s="170">
        <v>713370</v>
      </c>
      <c r="F89" s="43">
        <v>550335</v>
      </c>
      <c r="G89" s="43">
        <v>157568</v>
      </c>
      <c r="H89" s="104">
        <v>707903</v>
      </c>
      <c r="I89" s="179"/>
    </row>
    <row r="90" spans="1:9" x14ac:dyDescent="0.25">
      <c r="A90" s="94" t="s">
        <v>248</v>
      </c>
      <c r="B90" s="112"/>
      <c r="C90" s="174">
        <v>845767920</v>
      </c>
      <c r="D90" s="175">
        <v>596370257</v>
      </c>
      <c r="E90" s="167">
        <v>1442138177</v>
      </c>
      <c r="F90" s="48">
        <v>708013270</v>
      </c>
      <c r="G90" s="48">
        <v>471974120</v>
      </c>
      <c r="H90" s="100">
        <v>1179987390</v>
      </c>
      <c r="I90" s="179"/>
    </row>
    <row r="91" spans="1:9" x14ac:dyDescent="0.25">
      <c r="A91" s="101"/>
      <c r="B91" s="112"/>
      <c r="C91" s="152"/>
      <c r="D91" s="153"/>
      <c r="E91" s="156"/>
      <c r="F91" s="112"/>
      <c r="G91" s="112"/>
      <c r="H91" s="104"/>
    </row>
    <row r="92" spans="1:9" x14ac:dyDescent="0.25">
      <c r="A92" s="114" t="s">
        <v>249</v>
      </c>
      <c r="B92" s="115"/>
      <c r="C92" s="154">
        <v>1283614520</v>
      </c>
      <c r="D92" s="163">
        <v>796469054</v>
      </c>
      <c r="E92" s="164">
        <v>2080083574</v>
      </c>
      <c r="F92" s="116">
        <v>1114111530</v>
      </c>
      <c r="G92" s="116">
        <v>655598089</v>
      </c>
      <c r="H92" s="117">
        <v>1769709619</v>
      </c>
      <c r="I92" s="179"/>
    </row>
  </sheetData>
  <mergeCells count="2">
    <mergeCell ref="A2:A3"/>
    <mergeCell ref="C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workbookViewId="0"/>
  </sheetViews>
  <sheetFormatPr defaultRowHeight="15" x14ac:dyDescent="0.25"/>
  <cols>
    <col min="1" max="1" width="67.42578125" customWidth="1"/>
    <col min="2" max="2" width="6.42578125" customWidth="1"/>
    <col min="3" max="4" width="23.7109375" customWidth="1"/>
  </cols>
  <sheetData>
    <row r="1" spans="1:5" x14ac:dyDescent="0.25">
      <c r="A1" s="176" t="s">
        <v>0</v>
      </c>
      <c r="B1" s="118"/>
      <c r="C1" s="86"/>
      <c r="D1" s="119"/>
    </row>
    <row r="2" spans="1:5" x14ac:dyDescent="0.25">
      <c r="A2" s="192"/>
      <c r="B2" s="193"/>
      <c r="C2" s="120"/>
      <c r="D2" s="121"/>
    </row>
    <row r="3" spans="1:5" x14ac:dyDescent="0.25">
      <c r="A3" s="101"/>
      <c r="B3" s="122"/>
      <c r="C3" s="123"/>
      <c r="D3" s="124"/>
    </row>
    <row r="4" spans="1:5" x14ac:dyDescent="0.25">
      <c r="A4" s="125"/>
      <c r="B4" s="126"/>
      <c r="C4" s="194" t="str">
        <f>+[2]Assets!C4</f>
        <v>THOUSAND TURKISH LIRA</v>
      </c>
      <c r="D4" s="195"/>
    </row>
    <row r="5" spans="1:5" x14ac:dyDescent="0.25">
      <c r="A5" s="71" t="s">
        <v>250</v>
      </c>
      <c r="B5" s="196" t="s">
        <v>5</v>
      </c>
      <c r="C5" s="127" t="s">
        <v>2</v>
      </c>
      <c r="D5" s="128" t="s">
        <v>3</v>
      </c>
    </row>
    <row r="6" spans="1:5" x14ac:dyDescent="0.25">
      <c r="A6" s="129"/>
      <c r="B6" s="197"/>
      <c r="C6" s="130" t="s">
        <v>312</v>
      </c>
      <c r="D6" s="131" t="s">
        <v>313</v>
      </c>
    </row>
    <row r="7" spans="1:5" x14ac:dyDescent="0.25">
      <c r="A7" s="132" t="s">
        <v>251</v>
      </c>
      <c r="B7" s="133" t="s">
        <v>10</v>
      </c>
      <c r="C7" s="96">
        <v>15282787</v>
      </c>
      <c r="D7" s="100">
        <v>12111223</v>
      </c>
      <c r="E7" s="180"/>
    </row>
    <row r="8" spans="1:5" x14ac:dyDescent="0.25">
      <c r="A8" s="134" t="s">
        <v>252</v>
      </c>
      <c r="B8" s="135"/>
      <c r="C8" s="43">
        <v>13038803</v>
      </c>
      <c r="D8" s="136">
        <v>10323261</v>
      </c>
      <c r="E8" s="181"/>
    </row>
    <row r="9" spans="1:5" x14ac:dyDescent="0.25">
      <c r="A9" s="134" t="s">
        <v>253</v>
      </c>
      <c r="B9" s="135"/>
      <c r="C9" s="43">
        <v>155913</v>
      </c>
      <c r="D9" s="136">
        <v>81523</v>
      </c>
      <c r="E9" s="181"/>
    </row>
    <row r="10" spans="1:5" x14ac:dyDescent="0.25">
      <c r="A10" s="134" t="s">
        <v>254</v>
      </c>
      <c r="B10" s="135"/>
      <c r="C10" s="43">
        <v>32059</v>
      </c>
      <c r="D10" s="136">
        <v>17672</v>
      </c>
      <c r="E10" s="181"/>
    </row>
    <row r="11" spans="1:5" x14ac:dyDescent="0.25">
      <c r="A11" s="137" t="s">
        <v>255</v>
      </c>
      <c r="B11" s="133"/>
      <c r="C11" s="43">
        <v>26570</v>
      </c>
      <c r="D11" s="136">
        <v>0</v>
      </c>
      <c r="E11" s="182"/>
    </row>
    <row r="12" spans="1:5" x14ac:dyDescent="0.25">
      <c r="A12" s="137" t="s">
        <v>256</v>
      </c>
      <c r="B12" s="135"/>
      <c r="C12" s="103">
        <v>2026738</v>
      </c>
      <c r="D12" s="104">
        <v>1685678</v>
      </c>
      <c r="E12" s="181"/>
    </row>
    <row r="13" spans="1:5" x14ac:dyDescent="0.25">
      <c r="A13" s="137" t="s">
        <v>257</v>
      </c>
      <c r="B13" s="135"/>
      <c r="C13" s="43">
        <v>0</v>
      </c>
      <c r="D13" s="136">
        <v>0</v>
      </c>
      <c r="E13" s="182"/>
    </row>
    <row r="14" spans="1:5" x14ac:dyDescent="0.25">
      <c r="A14" s="137" t="s">
        <v>258</v>
      </c>
      <c r="B14" s="135"/>
      <c r="C14" s="43">
        <v>0</v>
      </c>
      <c r="D14" s="136">
        <v>0</v>
      </c>
      <c r="E14" s="182"/>
    </row>
    <row r="15" spans="1:5" x14ac:dyDescent="0.25">
      <c r="A15" s="137" t="s">
        <v>259</v>
      </c>
      <c r="B15" s="135"/>
      <c r="C15" s="43">
        <v>1276108</v>
      </c>
      <c r="D15" s="136">
        <v>1144453</v>
      </c>
      <c r="E15" s="181"/>
    </row>
    <row r="16" spans="1:5" x14ac:dyDescent="0.25">
      <c r="A16" s="137" t="s">
        <v>260</v>
      </c>
      <c r="B16" s="135"/>
      <c r="C16" s="43">
        <v>750630</v>
      </c>
      <c r="D16" s="136">
        <v>541225</v>
      </c>
      <c r="E16" s="181"/>
    </row>
    <row r="17" spans="1:5" x14ac:dyDescent="0.25">
      <c r="A17" s="134" t="s">
        <v>261</v>
      </c>
      <c r="B17" s="135"/>
      <c r="C17" s="43">
        <v>0</v>
      </c>
      <c r="D17" s="136">
        <v>0</v>
      </c>
      <c r="E17" s="182"/>
    </row>
    <row r="18" spans="1:5" x14ac:dyDescent="0.25">
      <c r="A18" s="137" t="s">
        <v>262</v>
      </c>
      <c r="B18" s="133"/>
      <c r="C18" s="43">
        <v>2704</v>
      </c>
      <c r="D18" s="136">
        <v>3089</v>
      </c>
      <c r="E18" s="181"/>
    </row>
    <row r="19" spans="1:5" x14ac:dyDescent="0.25">
      <c r="A19" s="132" t="s">
        <v>263</v>
      </c>
      <c r="B19" s="133" t="s">
        <v>12</v>
      </c>
      <c r="C19" s="96">
        <v>8980266</v>
      </c>
      <c r="D19" s="100">
        <v>7093240</v>
      </c>
      <c r="E19" s="180"/>
    </row>
    <row r="20" spans="1:5" x14ac:dyDescent="0.25">
      <c r="A20" s="134" t="s">
        <v>264</v>
      </c>
      <c r="B20" s="135"/>
      <c r="C20" s="43">
        <v>6538269</v>
      </c>
      <c r="D20" s="136">
        <v>5391531</v>
      </c>
      <c r="E20" s="181"/>
    </row>
    <row r="21" spans="1:5" x14ac:dyDescent="0.25">
      <c r="A21" s="137" t="s">
        <v>265</v>
      </c>
      <c r="B21" s="133"/>
      <c r="C21" s="111">
        <v>473656</v>
      </c>
      <c r="D21" s="138">
        <v>249362</v>
      </c>
      <c r="E21" s="181"/>
    </row>
    <row r="22" spans="1:5" x14ac:dyDescent="0.25">
      <c r="A22" s="137" t="s">
        <v>266</v>
      </c>
      <c r="B22" s="133"/>
      <c r="C22" s="43">
        <v>1009393</v>
      </c>
      <c r="D22" s="136">
        <v>744811</v>
      </c>
      <c r="E22" s="181"/>
    </row>
    <row r="23" spans="1:5" x14ac:dyDescent="0.25">
      <c r="A23" s="134" t="s">
        <v>267</v>
      </c>
      <c r="B23" s="135"/>
      <c r="C23" s="43">
        <v>685812</v>
      </c>
      <c r="D23" s="136">
        <v>478745</v>
      </c>
      <c r="E23" s="181"/>
    </row>
    <row r="24" spans="1:5" x14ac:dyDescent="0.25">
      <c r="A24" s="137" t="s">
        <v>268</v>
      </c>
      <c r="B24" s="133"/>
      <c r="C24" s="43">
        <v>273136</v>
      </c>
      <c r="D24" s="136">
        <v>228791</v>
      </c>
      <c r="E24" s="181"/>
    </row>
    <row r="25" spans="1:5" x14ac:dyDescent="0.25">
      <c r="A25" s="132" t="s">
        <v>269</v>
      </c>
      <c r="B25" s="135"/>
      <c r="C25" s="96">
        <v>6302521</v>
      </c>
      <c r="D25" s="100">
        <v>5017983</v>
      </c>
      <c r="E25" s="180"/>
    </row>
    <row r="26" spans="1:5" x14ac:dyDescent="0.25">
      <c r="A26" s="132" t="s">
        <v>270</v>
      </c>
      <c r="B26" s="135"/>
      <c r="C26" s="96">
        <v>958825</v>
      </c>
      <c r="D26" s="100">
        <v>702715</v>
      </c>
      <c r="E26" s="180"/>
    </row>
    <row r="27" spans="1:5" x14ac:dyDescent="0.25">
      <c r="A27" s="134" t="s">
        <v>271</v>
      </c>
      <c r="B27" s="135"/>
      <c r="C27" s="103">
        <v>1440108</v>
      </c>
      <c r="D27" s="104">
        <v>1099862</v>
      </c>
      <c r="E27" s="181"/>
    </row>
    <row r="28" spans="1:5" x14ac:dyDescent="0.25">
      <c r="A28" s="134" t="s">
        <v>272</v>
      </c>
      <c r="B28" s="135"/>
      <c r="C28" s="43">
        <v>216574</v>
      </c>
      <c r="D28" s="136">
        <v>166252</v>
      </c>
      <c r="E28" s="181"/>
    </row>
    <row r="29" spans="1:5" x14ac:dyDescent="0.25">
      <c r="A29" s="134" t="s">
        <v>273</v>
      </c>
      <c r="B29" s="135"/>
      <c r="C29" s="43">
        <v>1223534</v>
      </c>
      <c r="D29" s="136">
        <v>933610</v>
      </c>
      <c r="E29" s="181"/>
    </row>
    <row r="30" spans="1:5" x14ac:dyDescent="0.25">
      <c r="A30" s="134" t="s">
        <v>274</v>
      </c>
      <c r="B30" s="135"/>
      <c r="C30" s="103">
        <v>481283</v>
      </c>
      <c r="D30" s="104">
        <v>397147</v>
      </c>
      <c r="E30" s="181"/>
    </row>
    <row r="31" spans="1:5" x14ac:dyDescent="0.25">
      <c r="A31" s="137" t="s">
        <v>275</v>
      </c>
      <c r="B31" s="135"/>
      <c r="C31" s="43">
        <v>87</v>
      </c>
      <c r="D31" s="136">
        <v>28</v>
      </c>
      <c r="E31" s="182"/>
    </row>
    <row r="32" spans="1:5" x14ac:dyDescent="0.25">
      <c r="A32" s="134" t="s">
        <v>276</v>
      </c>
      <c r="B32" s="135"/>
      <c r="C32" s="43">
        <v>481196</v>
      </c>
      <c r="D32" s="136">
        <v>397119</v>
      </c>
      <c r="E32" s="181"/>
    </row>
    <row r="33" spans="1:5" x14ac:dyDescent="0.25">
      <c r="A33" s="132" t="s">
        <v>277</v>
      </c>
      <c r="B33" s="133" t="s">
        <v>100</v>
      </c>
      <c r="C33" s="48">
        <v>93501</v>
      </c>
      <c r="D33" s="139">
        <v>91722</v>
      </c>
      <c r="E33" s="180"/>
    </row>
    <row r="34" spans="1:5" x14ac:dyDescent="0.25">
      <c r="A34" s="132" t="s">
        <v>278</v>
      </c>
      <c r="B34" s="133" t="s">
        <v>24</v>
      </c>
      <c r="C34" s="96">
        <v>122949</v>
      </c>
      <c r="D34" s="140">
        <v>218525</v>
      </c>
      <c r="E34" s="180"/>
    </row>
    <row r="35" spans="1:5" x14ac:dyDescent="0.25">
      <c r="A35" s="134" t="s">
        <v>279</v>
      </c>
      <c r="B35" s="135"/>
      <c r="C35" s="43">
        <v>55712</v>
      </c>
      <c r="D35" s="141">
        <v>48179</v>
      </c>
      <c r="E35" s="181"/>
    </row>
    <row r="36" spans="1:5" x14ac:dyDescent="0.25">
      <c r="A36" s="134" t="s">
        <v>280</v>
      </c>
      <c r="B36" s="135"/>
      <c r="C36" s="43">
        <v>-68539</v>
      </c>
      <c r="D36" s="141">
        <v>85858</v>
      </c>
      <c r="E36" s="181"/>
    </row>
    <row r="37" spans="1:5" x14ac:dyDescent="0.25">
      <c r="A37" s="134" t="s">
        <v>281</v>
      </c>
      <c r="B37" s="135"/>
      <c r="C37" s="43">
        <v>135776</v>
      </c>
      <c r="D37" s="141">
        <v>84488</v>
      </c>
      <c r="E37" s="181"/>
    </row>
    <row r="38" spans="1:5" x14ac:dyDescent="0.25">
      <c r="A38" s="142" t="s">
        <v>282</v>
      </c>
      <c r="B38" s="133" t="s">
        <v>116</v>
      </c>
      <c r="C38" s="48">
        <v>1182510</v>
      </c>
      <c r="D38" s="139">
        <v>802232</v>
      </c>
      <c r="E38" s="180"/>
    </row>
    <row r="39" spans="1:5" x14ac:dyDescent="0.25">
      <c r="A39" s="142" t="s">
        <v>283</v>
      </c>
      <c r="B39" s="135"/>
      <c r="C39" s="55">
        <v>8660306</v>
      </c>
      <c r="D39" s="143">
        <v>6833177</v>
      </c>
      <c r="E39" s="180"/>
    </row>
    <row r="40" spans="1:5" x14ac:dyDescent="0.25">
      <c r="A40" s="132" t="s">
        <v>284</v>
      </c>
      <c r="B40" s="133" t="s">
        <v>123</v>
      </c>
      <c r="C40" s="48">
        <v>1919883</v>
      </c>
      <c r="D40" s="139">
        <v>1537036</v>
      </c>
      <c r="E40" s="180"/>
    </row>
    <row r="41" spans="1:5" x14ac:dyDescent="0.25">
      <c r="A41" s="142" t="s">
        <v>285</v>
      </c>
      <c r="B41" s="133" t="s">
        <v>35</v>
      </c>
      <c r="C41" s="48">
        <v>3217881</v>
      </c>
      <c r="D41" s="139">
        <v>2872845</v>
      </c>
      <c r="E41" s="180"/>
    </row>
    <row r="42" spans="1:5" x14ac:dyDescent="0.25">
      <c r="A42" s="142" t="s">
        <v>286</v>
      </c>
      <c r="B42" s="135"/>
      <c r="C42" s="96">
        <v>3522542</v>
      </c>
      <c r="D42" s="100">
        <v>2423296</v>
      </c>
      <c r="E42" s="180"/>
    </row>
    <row r="43" spans="1:5" x14ac:dyDescent="0.25">
      <c r="A43" s="132" t="s">
        <v>287</v>
      </c>
      <c r="B43" s="133"/>
      <c r="C43" s="48">
        <v>0</v>
      </c>
      <c r="D43" s="139">
        <v>0</v>
      </c>
      <c r="E43" s="183"/>
    </row>
    <row r="44" spans="1:5" x14ac:dyDescent="0.25">
      <c r="A44" s="144" t="s">
        <v>288</v>
      </c>
      <c r="B44" s="133"/>
      <c r="C44" s="145">
        <v>0</v>
      </c>
      <c r="D44" s="146">
        <v>0</v>
      </c>
      <c r="E44" s="183"/>
    </row>
    <row r="45" spans="1:5" x14ac:dyDescent="0.25">
      <c r="A45" s="142" t="s">
        <v>289</v>
      </c>
      <c r="B45" s="133"/>
      <c r="C45" s="145">
        <v>0</v>
      </c>
      <c r="D45" s="146">
        <v>0</v>
      </c>
      <c r="E45" s="183"/>
    </row>
    <row r="46" spans="1:5" x14ac:dyDescent="0.25">
      <c r="A46" s="144" t="s">
        <v>290</v>
      </c>
      <c r="B46" s="133" t="s">
        <v>44</v>
      </c>
      <c r="C46" s="96">
        <v>3522542</v>
      </c>
      <c r="D46" s="140">
        <v>2423296</v>
      </c>
      <c r="E46" s="180"/>
    </row>
    <row r="47" spans="1:5" x14ac:dyDescent="0.25">
      <c r="A47" s="144" t="s">
        <v>291</v>
      </c>
      <c r="B47" s="133" t="s">
        <v>48</v>
      </c>
      <c r="C47" s="96">
        <v>-700458</v>
      </c>
      <c r="D47" s="140">
        <v>-502321</v>
      </c>
      <c r="E47" s="180"/>
    </row>
    <row r="48" spans="1:5" x14ac:dyDescent="0.25">
      <c r="A48" s="54" t="s">
        <v>292</v>
      </c>
      <c r="B48" s="133"/>
      <c r="C48" s="43">
        <v>-562068</v>
      </c>
      <c r="D48" s="136">
        <v>-593583</v>
      </c>
      <c r="E48" s="181"/>
    </row>
    <row r="49" spans="1:5" x14ac:dyDescent="0.25">
      <c r="A49" s="54" t="s">
        <v>293</v>
      </c>
      <c r="B49" s="133"/>
      <c r="C49" s="43">
        <v>-138390</v>
      </c>
      <c r="D49" s="136">
        <v>91262</v>
      </c>
      <c r="E49" s="181"/>
    </row>
    <row r="50" spans="1:5" x14ac:dyDescent="0.25">
      <c r="A50" s="144" t="s">
        <v>294</v>
      </c>
      <c r="B50" s="133" t="s">
        <v>54</v>
      </c>
      <c r="C50" s="96">
        <v>2822084</v>
      </c>
      <c r="D50" s="140">
        <v>1920975</v>
      </c>
      <c r="E50" s="180"/>
    </row>
    <row r="51" spans="1:5" x14ac:dyDescent="0.25">
      <c r="A51" s="142" t="s">
        <v>295</v>
      </c>
      <c r="B51" s="133"/>
      <c r="C51" s="96">
        <v>0</v>
      </c>
      <c r="D51" s="140">
        <v>0</v>
      </c>
      <c r="E51" s="183"/>
    </row>
    <row r="52" spans="1:5" x14ac:dyDescent="0.25">
      <c r="A52" s="134" t="s">
        <v>296</v>
      </c>
      <c r="B52" s="133"/>
      <c r="C52" s="43">
        <v>0</v>
      </c>
      <c r="D52" s="136">
        <v>0</v>
      </c>
      <c r="E52" s="182"/>
    </row>
    <row r="53" spans="1:5" ht="24.75" x14ac:dyDescent="0.25">
      <c r="A53" s="147" t="s">
        <v>297</v>
      </c>
      <c r="B53" s="133"/>
      <c r="C53" s="43">
        <v>0</v>
      </c>
      <c r="D53" s="136">
        <v>0</v>
      </c>
      <c r="E53" s="182"/>
    </row>
    <row r="54" spans="1:5" x14ac:dyDescent="0.25">
      <c r="A54" s="134" t="s">
        <v>298</v>
      </c>
      <c r="B54" s="133"/>
      <c r="C54" s="43">
        <v>0</v>
      </c>
      <c r="D54" s="136">
        <v>0</v>
      </c>
      <c r="E54" s="182"/>
    </row>
    <row r="55" spans="1:5" x14ac:dyDescent="0.25">
      <c r="A55" s="142" t="s">
        <v>299</v>
      </c>
      <c r="B55" s="133"/>
      <c r="C55" s="96">
        <v>0</v>
      </c>
      <c r="D55" s="140">
        <v>0</v>
      </c>
      <c r="E55" s="183"/>
    </row>
    <row r="56" spans="1:5" x14ac:dyDescent="0.25">
      <c r="A56" s="134" t="s">
        <v>300</v>
      </c>
      <c r="B56" s="133"/>
      <c r="C56" s="43">
        <v>0</v>
      </c>
      <c r="D56" s="136">
        <v>0</v>
      </c>
      <c r="E56" s="182"/>
    </row>
    <row r="57" spans="1:5" ht="24.75" x14ac:dyDescent="0.25">
      <c r="A57" s="147" t="s">
        <v>301</v>
      </c>
      <c r="B57" s="133"/>
      <c r="C57" s="43">
        <v>0</v>
      </c>
      <c r="D57" s="136">
        <v>0</v>
      </c>
      <c r="E57" s="182"/>
    </row>
    <row r="58" spans="1:5" x14ac:dyDescent="0.25">
      <c r="A58" s="134" t="s">
        <v>302</v>
      </c>
      <c r="B58" s="133"/>
      <c r="C58" s="43">
        <v>0</v>
      </c>
      <c r="D58" s="136">
        <v>0</v>
      </c>
      <c r="E58" s="182"/>
    </row>
    <row r="59" spans="1:5" x14ac:dyDescent="0.25">
      <c r="A59" s="144" t="s">
        <v>303</v>
      </c>
      <c r="B59" s="133" t="s">
        <v>44</v>
      </c>
      <c r="C59" s="96">
        <v>0</v>
      </c>
      <c r="D59" s="140">
        <v>0</v>
      </c>
      <c r="E59" s="183"/>
    </row>
    <row r="60" spans="1:5" x14ac:dyDescent="0.25">
      <c r="A60" s="144" t="s">
        <v>304</v>
      </c>
      <c r="B60" s="133" t="s">
        <v>48</v>
      </c>
      <c r="C60" s="96">
        <v>0</v>
      </c>
      <c r="D60" s="140">
        <v>0</v>
      </c>
      <c r="E60" s="183"/>
    </row>
    <row r="61" spans="1:5" x14ac:dyDescent="0.25">
      <c r="A61" s="54" t="s">
        <v>305</v>
      </c>
      <c r="B61" s="133"/>
      <c r="C61" s="43">
        <v>0</v>
      </c>
      <c r="D61" s="136">
        <v>0</v>
      </c>
      <c r="E61" s="182"/>
    </row>
    <row r="62" spans="1:5" x14ac:dyDescent="0.25">
      <c r="A62" s="54" t="s">
        <v>306</v>
      </c>
      <c r="B62" s="133"/>
      <c r="C62" s="43">
        <v>0</v>
      </c>
      <c r="D62" s="136">
        <v>0</v>
      </c>
      <c r="E62" s="182"/>
    </row>
    <row r="63" spans="1:5" x14ac:dyDescent="0.25">
      <c r="A63" s="144" t="s">
        <v>307</v>
      </c>
      <c r="B63" s="133" t="s">
        <v>54</v>
      </c>
      <c r="C63" s="96">
        <v>0</v>
      </c>
      <c r="D63" s="100">
        <v>0</v>
      </c>
      <c r="E63" s="179"/>
    </row>
    <row r="64" spans="1:5" x14ac:dyDescent="0.25">
      <c r="A64" s="142" t="s">
        <v>308</v>
      </c>
      <c r="B64" s="133" t="s">
        <v>58</v>
      </c>
      <c r="C64" s="96">
        <v>2822084</v>
      </c>
      <c r="D64" s="100">
        <v>1920975</v>
      </c>
      <c r="E64" s="179"/>
    </row>
    <row r="65" spans="1:5" x14ac:dyDescent="0.25">
      <c r="A65" s="148" t="s">
        <v>309</v>
      </c>
      <c r="B65" s="149"/>
      <c r="C65" s="150">
        <v>1.1288336000000001</v>
      </c>
      <c r="D65" s="151">
        <v>0.76839000000000002</v>
      </c>
      <c r="E65" s="179"/>
    </row>
    <row r="67" spans="1:5" x14ac:dyDescent="0.25">
      <c r="E67" s="179"/>
    </row>
  </sheetData>
  <mergeCells count="3">
    <mergeCell ref="A2:B2"/>
    <mergeCell ref="C4:D4"/>
    <mergeCell ref="B5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Assets</vt:lpstr>
      <vt:lpstr>Liabilities</vt:lpstr>
      <vt:lpstr>Commit.</vt:lpstr>
      <vt:lpstr>Inc-Exp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2017-10-26T11:05:50Z</dcterms:modified>
</cp:coreProperties>
</file>