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3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52511"/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<sst xmlns="http://schemas.openxmlformats.org/spreadsheetml/2006/main" count="1036" uniqueCount="316">
  <si>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</si>
  <si>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</si>
  <si>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</si>
  <si>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</si>
  <si>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</si>
  <si>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</si>
  <si>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</si>
  <si>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</si>
  <si>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</si>
  <si>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</si>
  <si>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</si>
  <si>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</si>
  <si>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</si>
  <si>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</si>
  <si>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</si>
  <si>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</si>
  <si>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</si>
  <si>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</si>
  <si>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</si>
  <si>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</si>
  <si>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</si>
  <si>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</si>
  <si>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</si>
  <si>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</si>
  <si>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</si>
  <si>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</si>
  <si>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</si>
  <si>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</si>
  <si>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</si>
  <si>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</si>
  <si>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</si>
  <si>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</si>
  <si>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</si>
  <si>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</si>
  <si>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</si>
  <si>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</si>
  <si>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</si>
  <si>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</si>
  <si>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</si>
  <si>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</si>
  <si>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</si>
  <si>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</si>
  <si>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</si>
  <si>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</si>
  <si>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</si>
  <si>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</si>
  <si>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</si>
  <si>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</si>
  <si>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</si>
  <si>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</si>
  <si>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</si>
  <si>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</si>
  <si>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</si>
  <si>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</si>
  <si>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</si>
  <si>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</si>
  <si>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</si>
  <si>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</si>
  <si>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</si>
  <si>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</si>
  <si>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</si>
  <si>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</si>
  <si>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</si>
  <si>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</si>
  <si>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</si>
  <si>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</si>
  <si>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</si>
  <si>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</si>
  <si>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</si>
  <si>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</si>
  <si>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</si>
  <si>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</si>
  <si>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</si>
  <si>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</si>
  <si>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</si>
  <si>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</si>
  <si>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</si>
  <si>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</si>
  <si>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</si>
  <si>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</si>
  <si>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</si>
  <si>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</si>
  <si>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</si>
  <si>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</si>
  <si>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</si>
  <si>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</si>
  <si>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</si>
  <si>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</si>
  <si>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</si>
  <si>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</si>
  <si>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</si>
  <si>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</si>
  <si>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</si>
  <si>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</si>
  <si>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</si>
  <si>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</si>
  <si>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</si>
  <si>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</si>
  <si>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</si>
  <si>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</si>
  <si>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</si>
  <si>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</si>
  <si>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</si>
  <si>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</si>
  <si>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</si>
  <si>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</si>
  <si>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</si>
  <si>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</si>
  <si>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</si>
  <si>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</si>
  <si>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</si>
  <si>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</si>
  <si>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</si>
  <si>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</si>
  <si>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</si>
  <si>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</si>
  <si>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</si>
  <si>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</si>
  <si>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</si>
  <si>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</si>
  <si>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</si>
  <si>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</si>
  <si>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</si>
  <si>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</si>
  <si>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</si>
  <si>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</si>
  <si>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</si>
  <si>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</si>
  <si>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</si>
  <si>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</si>
  <si>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</si>
  <si>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</si>
  <si>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</si>
  <si>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</si>
  <si>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</si>
  <si>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</si>
  <si>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</si>
  <si>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</si>
  <si>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</si>
  <si>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</si>
  <si>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</si>
  <si>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</si>
  <si>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</si>
  <si>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</si>
  <si>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</si>
  <si>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</si>
  <si>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</si>
  <si>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</si>
  <si>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</si>
  <si>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</si>
  <si>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</si>
  <si>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</si>
  <si>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</si>
  <si>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</si>
  <si>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</si>
  <si>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</si>
  <si>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</si>
  <si>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</si>
  <si>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</si>
  <si>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</si>
  <si>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</si>
  <si>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</si>
  <si>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</si>
  <si>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</si>
  <si>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</si>
  <si>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</si>
  <si>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</si>
  <si>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</si>
  <si>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</si>
  <si>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</si>
  <si>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</si>
  <si>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</si>
  <si>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</si>
  <si>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</si>
  <si>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</si>
  <si>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</si>
  <si>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</si>
  <si>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</si>
  <si>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</si>
  <si>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</si>
  <si>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</si>
  <si>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</si>
  <si>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</si>
  <si>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</si>
  <si>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</si>
  <si>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</si>
  <si>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</si>
  <si>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</si>
  <si>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</si>
  <si>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</si>
  <si>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</si>
  <si>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</si>
  <si>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</si>
  <si>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</si>
  <si>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</si>
  <si>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</si>
  <si>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</si>
  <si>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</si>
  <si>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</si>
  <si>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</si>
  <si>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</si>
  <si>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</si>
  <si>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</si>
  <si>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</si>
  <si>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</si>
  <si>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</si>
  <si>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</si>
  <si>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</si>
  <si>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</si>
  <si>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</si>
  <si>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</si>
  <si>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</si>
  <si>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</si>
  <si>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</si>
  <si>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</si>
  <si>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</si>
  <si>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</si>
  <si>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</si>
  <si>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</si>
  <si>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</si>
  <si>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</si>
  <si>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</si>
  <si>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</si>
  <si>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</si>
  <si>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</si>
  <si>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</si>
  <si>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</si>
  <si>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</si>
  <si>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</si>
  <si>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</si>
  <si>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</si>
  <si>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</si>
  <si>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</si>
  <si>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</si>
  <si>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</si>
  <si>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</si>
  <si>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</si>
  <si>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</si>
  <si>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</si>
  <si>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</si>
  <si>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</si>
  <si>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</si>
  <si>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</si>
  <si>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</si>
  <si>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</si>
  <si>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</si>
  <si>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</si>
  <si>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</si>
  <si>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</si>
  <si>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</si>
  <si>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</si>
  <si>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</si>
  <si>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</si>
  <si>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</si>
  <si>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</si>
  <si>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</si>
  <si>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</si>
  <si>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</si>
  <si>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</si>
  <si>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</si>
  <si>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</si>
  <si>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</si>
  <si>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</si>
  <si>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</si>
  <si>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</si>
  <si>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</si>
  <si>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</si>
  <si>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</si>
  <si>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</si>
  <si>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</si>
  <si>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</si>
  <si>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</si>
  <si>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</si>
  <si>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</si>
  <si>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</si>
  <si>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</si>
  <si>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</si>
  <si>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</si>
  <si>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</si>
  <si>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</si>
  <si>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</si>
  <si>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</si>
  <si>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</si>
  <si>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</si>
  <si>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</si>
  <si>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</si>
  <si>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</si>
  <si>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</si>
  <si>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</si>
  <si>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</si>
  <si>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</si>
  <si>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</si>
  <si>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</si>
  <si>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</si>
  <si>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</si>
  <si>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</si>
  <si>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</si>
  <si>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</si>
  <si>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</si>
  <si>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</si>
  <si>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</si>
  <si>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</si>
  <si>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</si>
  <si>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</si>
  <si>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</si>
  <si>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</si>
  <si>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</si>
  <si>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</si>
  <si>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</si>
  <si>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</si>
  <si>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(31.12.2015)</t>
  </si>
  <si>
    <t>-</t>
  </si>
  <si>
    <t xml:space="preserve"> -</t>
  </si>
  <si>
    <t>(01.01.2015-30.09.2015)</t>
  </si>
  <si>
    <t>(31.12.2016)</t>
  </si>
  <si>
    <t>(01.01.2016-31.12.2016)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</si>
</sst>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93">
    <xf numFmtId="0" fontId="0" fillId="0" borderId="0" xfId="0"/>
    <xf numFmtId="0" fontId="4" fillId="0" borderId="1" xfId="1" applyFont="1" applyBorder="1" applyAlignment="1" applyProtection="1"/>
    <xf numFmtId="0" fontId="5" fillId="0" borderId="2" xfId="1" applyFont="1" applyFill="1" applyBorder="1" applyProtection="1"/>
    <xf numFmtId="0" fontId="5" fillId="0" borderId="3" xfId="1" applyFont="1" applyFill="1" applyBorder="1" applyProtection="1"/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5" fillId="0" borderId="0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13" xfId="1" applyFont="1" applyFill="1" applyBorder="1" applyProtection="1"/>
    <xf numFmtId="0" fontId="5" fillId="0" borderId="14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5" fillId="0" borderId="13" xfId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4" xfId="1" applyFont="1" applyFill="1" applyBorder="1" applyProtection="1"/>
    <xf numFmtId="0" fontId="5" fillId="0" borderId="9" xfId="1" quotePrefix="1" applyFont="1" applyFill="1" applyBorder="1" applyAlignment="1" applyProtection="1">
      <alignment horizontal="center"/>
    </xf>
    <xf numFmtId="3" fontId="4" fillId="2" borderId="9" xfId="1" applyNumberFormat="1" applyFont="1" applyFill="1" applyBorder="1" applyAlignment="1" applyProtection="1">
      <alignment horizontal="right"/>
    </xf>
    <xf numFmtId="3" fontId="4" fillId="2" borderId="16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wrapText="1"/>
    </xf>
    <xf numFmtId="0" fontId="5" fillId="0" borderId="13" xfId="1" quotePrefix="1" applyFont="1" applyFill="1" applyBorder="1" applyAlignment="1" applyProtection="1">
      <alignment horizontal="center"/>
    </xf>
    <xf numFmtId="3" fontId="4" fillId="0" borderId="13" xfId="1" applyNumberFormat="1" applyFont="1" applyFill="1" applyBorder="1" applyAlignment="1" applyProtection="1">
      <alignment horizontal="right" wrapText="1"/>
    </xf>
    <xf numFmtId="3" fontId="4" fillId="0" borderId="22" xfId="1" applyNumberFormat="1" applyFont="1" applyFill="1" applyBorder="1" applyAlignment="1" applyProtection="1">
      <alignment horizontal="right" wrapText="1"/>
    </xf>
    <xf numFmtId="3" fontId="4" fillId="0" borderId="5" xfId="1" applyNumberFormat="1" applyFont="1" applyFill="1" applyBorder="1" applyAlignment="1" applyProtection="1">
      <alignment horizontal="right" wrapText="1"/>
    </xf>
    <xf numFmtId="3" fontId="5" fillId="0" borderId="13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wrapText="1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3" fontId="4" fillId="2" borderId="13" xfId="1" applyNumberFormat="1" applyFont="1" applyFill="1" applyBorder="1" applyAlignment="1" applyProtection="1">
      <alignment horizontal="right"/>
    </xf>
    <xf numFmtId="3" fontId="4" fillId="2" borderId="22" xfId="1" applyNumberFormat="1" applyFont="1" applyFill="1" applyBorder="1" applyAlignment="1" applyProtection="1">
      <alignment horizontal="righ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5" xfId="1" applyNumberFormat="1" applyFont="1" applyFill="1" applyBorder="1" applyAlignment="1" applyProtection="1">
      <alignment horizontal="right"/>
    </xf>
    <xf numFmtId="3" fontId="4" fillId="0" borderId="13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5" fillId="0" borderId="23" xfId="1" applyFont="1" applyFill="1" applyBorder="1" applyAlignment="1" applyProtection="1">
      <alignment horizontal="left"/>
    </xf>
    <xf numFmtId="3" fontId="4" fillId="3" borderId="13" xfId="1" applyNumberFormat="1" applyFont="1" applyFill="1" applyBorder="1" applyAlignment="1" applyProtection="1">
      <alignment horizontal="right"/>
    </xf>
    <xf numFmtId="3" fontId="4" fillId="3" borderId="22" xfId="1" applyNumberFormat="1" applyFont="1" applyFill="1" applyBorder="1" applyAlignment="1" applyProtection="1">
      <alignment horizontal="right"/>
    </xf>
    <xf numFmtId="0" fontId="4" fillId="0" borderId="4" xfId="1" applyFont="1" applyFill="1" applyBorder="1" applyAlignment="1" applyProtection="1">
      <alignment horizontal="left"/>
    </xf>
    <xf numFmtId="0" fontId="5" fillId="0" borderId="22" xfId="1" applyFont="1" applyFill="1" applyBorder="1" applyProtection="1"/>
    <xf numFmtId="0" fontId="4" fillId="0" borderId="24" xfId="1" applyFont="1" applyFill="1" applyBorder="1" applyAlignment="1" applyProtection="1">
      <alignment horizontal="left"/>
    </xf>
    <xf numFmtId="0" fontId="5" fillId="0" borderId="25" xfId="1" applyFont="1" applyFill="1" applyBorder="1" applyAlignment="1" applyProtection="1">
      <alignment horizontal="center"/>
    </xf>
    <xf numFmtId="3" fontId="4" fillId="0" borderId="25" xfId="1" applyNumberFormat="1" applyFont="1" applyFill="1" applyBorder="1" applyAlignment="1" applyProtection="1">
      <alignment horizontal="right"/>
    </xf>
    <xf numFmtId="3" fontId="4" fillId="0" borderId="26" xfId="1" applyNumberFormat="1" applyFont="1" applyFill="1" applyBorder="1" applyAlignment="1" applyProtection="1">
      <alignment horizontal="right"/>
    </xf>
    <xf numFmtId="3" fontId="4" fillId="0" borderId="27" xfId="1" applyNumberFormat="1" applyFont="1" applyFill="1" applyBorder="1" applyAlignment="1" applyProtection="1">
      <alignment horizontal="right"/>
    </xf>
    <xf numFmtId="0" fontId="4" fillId="0" borderId="28" xfId="1" applyFont="1" applyBorder="1" applyAlignment="1" applyProtection="1"/>
    <xf numFmtId="0" fontId="4" fillId="0" borderId="2" xfId="1" applyFont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4" fillId="0" borderId="5" xfId="1" applyFont="1" applyFill="1" applyBorder="1" applyProtection="1"/>
    <xf numFmtId="0" fontId="5" fillId="0" borderId="0" xfId="1" applyFont="1" applyFill="1" applyBorder="1" applyAlignment="1" applyProtection="1">
      <alignment horizontal="center" vertical="justify"/>
    </xf>
    <xf numFmtId="0" fontId="5" fillId="0" borderId="29" xfId="1" applyFont="1" applyFill="1" applyBorder="1" applyProtection="1"/>
    <xf numFmtId="0" fontId="5" fillId="0" borderId="30" xfId="1" applyFont="1" applyFill="1" applyBorder="1" applyAlignment="1" applyProtection="1">
      <alignment horizontal="center" vertical="center"/>
    </xf>
    <xf numFmtId="0" fontId="4" fillId="0" borderId="23" xfId="2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31" xfId="2" quotePrefix="1" applyFont="1" applyBorder="1" applyAlignment="1" applyProtection="1">
      <alignment horizontal="center"/>
    </xf>
    <xf numFmtId="0" fontId="5" fillId="0" borderId="31" xfId="1" applyFont="1" applyFill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/>
    </xf>
    <xf numFmtId="0" fontId="4" fillId="0" borderId="29" xfId="1" applyFont="1" applyFill="1" applyBorder="1" applyProtection="1"/>
    <xf numFmtId="0" fontId="5" fillId="0" borderId="9" xfId="1" quotePrefix="1" applyFont="1" applyFill="1" applyBorder="1" applyAlignment="1">
      <alignment horizontal="center" vertical="justify"/>
    </xf>
    <xf numFmtId="3" fontId="4" fillId="3" borderId="9" xfId="1" applyNumberFormat="1" applyFont="1" applyFill="1" applyBorder="1" applyAlignment="1" applyProtection="1">
      <alignment horizontal="right"/>
    </xf>
    <xf numFmtId="0" fontId="5" fillId="0" borderId="13" xfId="1" quotePrefix="1" applyFont="1" applyFill="1" applyBorder="1" applyAlignment="1">
      <alignment horizontal="center" vertical="justify"/>
    </xf>
    <xf numFmtId="0" fontId="5" fillId="0" borderId="13" xfId="1" applyFont="1" applyFill="1" applyBorder="1" applyAlignment="1">
      <alignment horizontal="center" vertical="justify"/>
    </xf>
    <xf numFmtId="0" fontId="5" fillId="0" borderId="13" xfId="1" applyFont="1" applyFill="1" applyBorder="1" applyAlignment="1" applyProtection="1">
      <alignment horizontal="center" vertical="justify"/>
    </xf>
    <xf numFmtId="0" fontId="5" fillId="0" borderId="13" xfId="1" quotePrefix="1" applyFont="1" applyFill="1" applyBorder="1" applyAlignment="1" applyProtection="1">
      <alignment horizontal="center" vertical="justify"/>
    </xf>
    <xf numFmtId="0" fontId="5" fillId="0" borderId="4" xfId="1" applyFont="1" applyFill="1" applyBorder="1" applyAlignment="1" applyProtection="1">
      <alignment horizontal="left" wrapText="1"/>
    </xf>
    <xf numFmtId="0" fontId="5" fillId="0" borderId="25" xfId="1" applyFont="1" applyFill="1" applyBorder="1" applyAlignment="1" applyProtection="1">
      <alignment horizontal="center" vertical="justify"/>
    </xf>
    <xf numFmtId="0" fontId="5" fillId="0" borderId="32" xfId="1" applyFont="1" applyBorder="1" applyProtection="1"/>
    <xf numFmtId="0" fontId="5" fillId="0" borderId="2" xfId="1" applyFont="1" applyBorder="1" applyProtection="1"/>
    <xf numFmtId="0" fontId="4" fillId="0" borderId="3" xfId="1" applyFont="1" applyBorder="1" applyProtection="1"/>
    <xf numFmtId="0" fontId="4" fillId="0" borderId="9" xfId="1" applyFont="1" applyBorder="1" applyAlignment="1" applyProtection="1">
      <alignment vertical="center" wrapText="1"/>
    </xf>
    <xf numFmtId="0" fontId="5" fillId="0" borderId="22" xfId="1" applyFont="1" applyBorder="1" applyAlignment="1" applyProtection="1">
      <alignment horizontal="center" vertical="center"/>
    </xf>
    <xf numFmtId="0" fontId="6" fillId="0" borderId="23" xfId="1" applyFont="1" applyBorder="1" applyProtection="1"/>
    <xf numFmtId="0" fontId="5" fillId="0" borderId="22" xfId="1" applyFont="1" applyBorder="1" applyAlignment="1" applyProtection="1">
      <alignment horizontal="center"/>
    </xf>
    <xf numFmtId="0" fontId="6" fillId="0" borderId="33" xfId="1" applyFont="1" applyBorder="1" applyProtection="1"/>
    <xf numFmtId="0" fontId="5" fillId="0" borderId="19" xfId="1" applyFont="1" applyBorder="1" applyAlignment="1" applyProtection="1">
      <alignment horizontal="center"/>
    </xf>
    <xf numFmtId="0" fontId="4" fillId="0" borderId="4" xfId="1" applyFont="1" applyBorder="1" applyProtection="1"/>
    <xf numFmtId="0" fontId="4" fillId="0" borderId="13" xfId="1" quotePrefix="1" applyFont="1" applyBorder="1" applyAlignment="1" applyProtection="1">
      <alignment horizontal="center" vertical="justify"/>
    </xf>
    <xf numFmtId="3" fontId="4" fillId="0" borderId="13" xfId="1" applyNumberFormat="1" applyFont="1" applyBorder="1" applyAlignment="1" applyProtection="1">
      <alignment horizontal="right"/>
    </xf>
    <xf numFmtId="3" fontId="4" fillId="0" borderId="9" xfId="1" applyNumberFormat="1" applyFont="1" applyBorder="1" applyAlignment="1" applyProtection="1">
      <alignment horizontal="right"/>
    </xf>
    <xf numFmtId="3" fontId="4" fillId="0" borderId="17" xfId="1" applyNumberFormat="1" applyFont="1" applyBorder="1" applyAlignment="1" applyProtection="1">
      <alignment horizontal="right"/>
    </xf>
    <xf numFmtId="0" fontId="5" fillId="0" borderId="13" xfId="1" applyFont="1" applyBorder="1" applyAlignment="1">
      <alignment horizontal="center" vertical="center"/>
    </xf>
    <xf numFmtId="3" fontId="4" fillId="0" borderId="5" xfId="1" applyNumberFormat="1" applyFont="1" applyBorder="1" applyAlignment="1" applyProtection="1">
      <alignment horizontal="right"/>
    </xf>
    <xf numFmtId="0" fontId="5" fillId="0" borderId="4" xfId="1" applyFont="1" applyBorder="1" applyProtection="1"/>
    <xf numFmtId="0" fontId="5" fillId="0" borderId="13" xfId="1" applyFont="1" applyBorder="1"/>
    <xf numFmtId="3" fontId="5" fillId="0" borderId="13" xfId="1" applyNumberFormat="1" applyFont="1" applyBorder="1" applyAlignment="1" applyProtection="1">
      <alignment horizontal="right"/>
    </xf>
    <xf numFmtId="3" fontId="5" fillId="0" borderId="5" xfId="1" applyNumberFormat="1" applyFont="1" applyBorder="1" applyAlignment="1" applyProtection="1">
      <alignment horizontal="right"/>
    </xf>
    <xf numFmtId="3" fontId="4" fillId="0" borderId="13" xfId="1" quotePrefix="1" applyNumberFormat="1" applyFont="1" applyBorder="1" applyAlignment="1" applyProtection="1">
      <alignment horizontal="right"/>
    </xf>
    <xf numFmtId="3" fontId="4" fillId="0" borderId="5" xfId="1" quotePrefix="1" applyNumberFormat="1" applyFont="1" applyBorder="1" applyAlignment="1" applyProtection="1">
      <alignment horizontal="right"/>
    </xf>
    <xf numFmtId="0" fontId="5" fillId="0" borderId="13" xfId="1" quotePrefix="1" applyFont="1" applyBorder="1" applyAlignment="1">
      <alignment horizontal="center"/>
    </xf>
    <xf numFmtId="0" fontId="5" fillId="0" borderId="13" xfId="1" quotePrefix="1" applyFont="1" applyBorder="1" applyAlignment="1" applyProtection="1">
      <alignment horizontal="center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3" fontId="5" fillId="2" borderId="13" xfId="1" quotePrefix="1" applyNumberFormat="1" applyFont="1" applyFill="1" applyBorder="1" applyAlignment="1" applyProtection="1">
      <alignment horizontal="right"/>
    </xf>
    <xf numFmtId="0" fontId="5" fillId="0" borderId="13" xfId="1" applyFont="1" applyBorder="1" applyProtection="1"/>
    <xf numFmtId="0" fontId="4" fillId="0" borderId="13" xfId="1" applyFont="1" applyBorder="1" applyProtection="1"/>
    <xf numFmtId="0" fontId="4" fillId="0" borderId="24" xfId="1" applyFont="1" applyBorder="1" applyProtection="1"/>
    <xf numFmtId="0" fontId="4" fillId="0" borderId="25" xfId="1" applyFont="1" applyBorder="1" applyProtection="1"/>
    <xf numFmtId="3" fontId="4" fillId="0" borderId="25" xfId="1" applyNumberFormat="1" applyFont="1" applyBorder="1" applyAlignment="1" applyProtection="1">
      <alignment horizontal="right"/>
    </xf>
    <xf numFmtId="3" fontId="4" fillId="0" borderId="27" xfId="1" applyNumberFormat="1" applyFont="1" applyBorder="1" applyAlignment="1" applyProtection="1">
      <alignment horizontal="right"/>
    </xf>
    <xf numFmtId="0" fontId="5" fillId="0" borderId="2" xfId="1" applyFont="1" applyBorder="1" applyAlignment="1" applyProtection="1">
      <alignment horizontal="left"/>
    </xf>
    <xf numFmtId="0" fontId="4" fillId="0" borderId="3" xfId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5" fillId="0" borderId="0" xfId="1" applyFont="1" applyBorder="1" applyProtection="1"/>
    <xf numFmtId="0" fontId="5" fillId="0" borderId="0" xfId="1" quotePrefix="1" applyFont="1" applyBorder="1" applyAlignment="1" applyProtection="1">
      <alignment horizontal="left"/>
    </xf>
    <xf numFmtId="0" fontId="5" fillId="0" borderId="5" xfId="1" applyFont="1" applyBorder="1" applyProtection="1"/>
    <xf numFmtId="0" fontId="5" fillId="0" borderId="8" xfId="1" applyFont="1" applyBorder="1" applyProtection="1"/>
    <xf numFmtId="0" fontId="5" fillId="0" borderId="9" xfId="1" applyFont="1" applyBorder="1" applyProtection="1"/>
    <xf numFmtId="0" fontId="5" fillId="0" borderId="16" xfId="1" applyFont="1" applyBorder="1" applyAlignment="1" applyProtection="1">
      <alignment horizontal="center"/>
    </xf>
    <xf numFmtId="0" fontId="5" fillId="0" borderId="17" xfId="1" applyFont="1" applyBorder="1" applyAlignment="1" applyProtection="1">
      <alignment horizontal="center"/>
    </xf>
    <xf numFmtId="0" fontId="5" fillId="0" borderId="33" xfId="1" applyFont="1" applyBorder="1" applyProtection="1"/>
    <xf numFmtId="0" fontId="5" fillId="0" borderId="21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4" fillId="0" borderId="23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23" xfId="1" applyFont="1" applyBorder="1" applyProtection="1"/>
    <xf numFmtId="0" fontId="5" fillId="0" borderId="0" xfId="1" applyFont="1" applyBorder="1" applyAlignment="1">
      <alignment horizontal="center"/>
    </xf>
    <xf numFmtId="3" fontId="5" fillId="2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/>
    </xf>
    <xf numFmtId="3" fontId="5" fillId="2" borderId="5" xfId="1" quotePrefix="1" applyNumberFormat="1" applyFont="1" applyFill="1" applyBorder="1" applyAlignment="1" applyProtection="1">
      <alignment horizontal="right"/>
    </xf>
    <xf numFmtId="3" fontId="4" fillId="2" borderId="5" xfId="1" applyNumberFormat="1" applyFont="1" applyFill="1" applyBorder="1" applyAlignment="1" applyProtection="1">
      <alignment horizontal="right"/>
    </xf>
    <xf numFmtId="3" fontId="4" fillId="0" borderId="34" xfId="1" applyNumberFormat="1" applyFont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>
      <alignment horizontal="left"/>
    </xf>
    <xf numFmtId="3" fontId="4" fillId="3" borderId="5" xfId="1" applyNumberFormat="1" applyFont="1" applyFill="1" applyBorder="1" applyAlignment="1" applyProtection="1">
      <alignment horizontal="right"/>
    </xf>
    <xf numFmtId="0" fontId="4" fillId="0" borderId="23" xfId="1" applyFont="1" applyBorder="1" applyAlignment="1" applyProtection="1">
      <alignment horizontal="left" wrapText="1"/>
    </xf>
    <xf numFmtId="3" fontId="4" fillId="2" borderId="35" xfId="1" applyNumberFormat="1" applyFont="1" applyFill="1" applyBorder="1" applyAlignment="1" applyProtection="1">
      <alignment horizontal="right"/>
    </xf>
    <xf numFmtId="3" fontId="4" fillId="2" borderId="34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wrapText="1"/>
    </xf>
    <xf numFmtId="0" fontId="5" fillId="0" borderId="24" xfId="1" applyFont="1" applyBorder="1" applyProtection="1"/>
    <xf numFmtId="0" fontId="5" fillId="0" borderId="25" xfId="1" applyFont="1" applyBorder="1" applyProtection="1"/>
    <xf numFmtId="164" fontId="5" fillId="2" borderId="25" xfId="1" applyNumberFormat="1" applyFont="1" applyFill="1" applyBorder="1" applyAlignment="1" applyProtection="1">
      <alignment horizontal="right"/>
    </xf>
    <xf numFmtId="164" fontId="5" fillId="2" borderId="27" xfId="1" applyNumberFormat="1" applyFont="1" applyFill="1" applyBorder="1" applyAlignment="1" applyProtection="1">
      <alignment horizontal="right"/>
    </xf>
    <xf numFmtId="0" fontId="3" fillId="0" borderId="23" xfId="4" applyFont="1" applyFill="1" applyBorder="1" applyProtection="1"/>
    <xf numFmtId="0" fontId="3" fillId="0" borderId="13" xfId="4" applyFont="1" applyFill="1" applyBorder="1" applyProtection="1"/>
    <xf numFmtId="3" fontId="2" fillId="0" borderId="36" xfId="4" applyNumberFormat="1" applyFont="1" applyFill="1" applyBorder="1" applyProtection="1"/>
    <xf numFmtId="14" fontId="5" fillId="0" borderId="6" xfId="1" applyNumberFormat="1" applyFont="1" applyFill="1" applyBorder="1" applyAlignment="1" applyProtection="1">
      <alignment horizontal="center" vertical="center"/>
    </xf>
    <xf numFmtId="3" fontId="3" fillId="0" borderId="5" xfId="4" applyNumberFormat="1" applyFont="1" applyFill="1" applyBorder="1" applyProtection="1"/>
    <xf numFmtId="3" fontId="2" fillId="0" borderId="23" xfId="4" quotePrefix="1" applyNumberFormat="1" applyFont="1" applyFill="1" applyBorder="1" applyAlignment="1" applyProtection="1">
      <alignment horizontal="right"/>
    </xf>
    <xf numFmtId="3" fontId="2" fillId="0" borderId="22" xfId="4" quotePrefix="1" applyNumberFormat="1" applyFont="1" applyFill="1" applyBorder="1" applyAlignment="1" applyProtection="1">
      <alignment horizontal="right"/>
    </xf>
    <xf numFmtId="3" fontId="3" fillId="0" borderId="23" xfId="4" quotePrefix="1" applyNumberFormat="1" applyFont="1" applyFill="1" applyBorder="1" applyAlignment="1" applyProtection="1">
      <alignment horizontal="right"/>
    </xf>
    <xf numFmtId="3" fontId="3" fillId="0" borderId="22" xfId="4" quotePrefix="1" applyNumberFormat="1" applyFont="1" applyFill="1" applyBorder="1" applyAlignment="1" applyProtection="1">
      <alignment horizontal="right"/>
    </xf>
    <xf numFmtId="3" fontId="3" fillId="4" borderId="13" xfId="4" applyNumberFormat="1" applyFont="1" applyFill="1" applyBorder="1" applyAlignment="1" applyProtection="1">
      <alignment horizontal="right"/>
    </xf>
    <xf numFmtId="3" fontId="3" fillId="4" borderId="23" xfId="4" quotePrefix="1" applyNumberFormat="1" applyFont="1" applyFill="1" applyBorder="1" applyAlignment="1" applyProtection="1">
      <alignment horizontal="right"/>
    </xf>
    <xf numFmtId="3" fontId="2" fillId="0" borderId="26" xfId="4" applyNumberFormat="1" applyFont="1" applyFill="1" applyBorder="1" applyProtection="1"/>
    <xf numFmtId="3" fontId="2" fillId="0" borderId="27" xfId="4" applyNumberFormat="1" applyFont="1" applyFill="1" applyBorder="1" applyProtection="1"/>
    <xf numFmtId="3" fontId="2" fillId="0" borderId="23" xfId="4" applyNumberFormat="1" applyFont="1" applyFill="1" applyBorder="1" applyAlignment="1" applyProtection="1">
      <alignment horizontal="right"/>
    </xf>
    <xf numFmtId="3" fontId="2" fillId="0" borderId="22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</xf>
    <xf numFmtId="3" fontId="3" fillId="0" borderId="23" xfId="4" applyNumberFormat="1" applyFont="1" applyFill="1" applyBorder="1" applyAlignment="1" applyProtection="1">
      <alignment horizontal="right"/>
    </xf>
    <xf numFmtId="3" fontId="3" fillId="0" borderId="22" xfId="4" applyNumberFormat="1" applyFont="1" applyFill="1" applyBorder="1" applyAlignment="1" applyProtection="1">
      <alignment horizontal="right"/>
    </xf>
    <xf numFmtId="3" fontId="3" fillId="0" borderId="5" xfId="4" applyNumberFormat="1" applyFont="1" applyFill="1" applyBorder="1" applyAlignment="1" applyProtection="1">
      <alignment horizontal="right"/>
    </xf>
    <xf numFmtId="3" fontId="3" fillId="4" borderId="23" xfId="4" applyNumberFormat="1" applyFont="1" applyFill="1" applyBorder="1" applyAlignment="1" applyProtection="1">
      <alignment horizontal="right"/>
    </xf>
    <xf numFmtId="3" fontId="3" fillId="4" borderId="22" xfId="4" applyNumberFormat="1" applyFont="1" applyFill="1" applyBorder="1" applyAlignment="1" applyProtection="1">
      <alignment horizontal="right"/>
    </xf>
    <xf numFmtId="3" fontId="3" fillId="0" borderId="13" xfId="4" applyNumberFormat="1" applyFont="1" applyFill="1" applyBorder="1" applyAlignment="1" applyProtection="1">
      <alignment horizontal="right"/>
    </xf>
    <xf numFmtId="3" fontId="2" fillId="4" borderId="23" xfId="4" applyNumberFormat="1" applyFont="1" applyFill="1" applyBorder="1" applyAlignment="1" applyProtection="1">
      <alignment horizontal="right"/>
    </xf>
    <xf numFmtId="3" fontId="2" fillId="4" borderId="22" xfId="4" applyNumberFormat="1" applyFont="1" applyFill="1" applyBorder="1" applyAlignment="1" applyProtection="1">
      <alignment horizontal="right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Border="1" applyAlignment="1" applyProtection="1">
      <alignment horizontal="left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 vertical="center" wrapText="1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10" xfId="2" applyFont="1" applyBorder="1" applyAlignment="1" applyProtection="1">
      <alignment horizontal="center"/>
      <protection locked="0"/>
    </xf>
    <xf numFmtId="0" fontId="5" fillId="0" borderId="11" xfId="2" applyFont="1" applyBorder="1" applyAlignment="1" applyProtection="1">
      <alignment horizontal="center"/>
      <protection locked="0"/>
    </xf>
    <xf numFmtId="0" fontId="5" fillId="0" borderId="12" xfId="2" applyFont="1" applyBorder="1" applyAlignment="1" applyProtection="1">
      <alignment horizontal="center"/>
      <protection locked="0"/>
    </xf>
    <xf numFmtId="0" fontId="5" fillId="0" borderId="8" xfId="2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1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wrapText="1"/>
    </xf>
  </cellXfs>
  <cellStyles count="6">
    <cellStyle name="Normal" xfId="0" builtinId="0"/>
    <cellStyle name="Normal 2" xfId="3"/>
    <cellStyle name="Normal 3" xfId="5"/>
    <cellStyle name="Normal_1.BÖLÜM-MALİ TABLOLAR-ak-pas-gn-kz-özk-na-kd" xfId="1"/>
    <cellStyle name="Normal_17 Sayılı Tebliğ Eki-FINAL" xfId="2"/>
    <cellStyle name="Normal_OCAK-ŞUBAT 2007 BİLANÇO-link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ilgiIslem_B032\SOLO\15-SOLO%202016\3-MART%202016\rapor\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b31970\My%20Documents\Denemeler\Uluslaras&#305;na%20g&#246;nderilecekler\HAZ&#304;RAN%202016\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43" workbookViewId="0">
      <selection activeCell="F8" sqref="F8:H75"/>
    </sheetView>
  </sheetViews>
  <sheetFormatPr defaultRowHeight="15" x14ac:dyDescent="0.25"/>
  <cols>
    <col min="1" max="1" width="64.7109375" customWidth="1"/>
    <col min="2" max="2" width="6" customWidth="1"/>
    <col min="3" max="8" width="14.7109375" customWidth="1"/>
  </cols>
  <sheetData>
    <row r="1" spans="1:8" x14ac:dyDescent="0.25">
      <c r="A1" s="178" t="s">
        <v>0</v>
      </c>
      <c r="B1" s="1"/>
      <c r="C1" s="1"/>
      <c r="D1" s="1"/>
      <c r="E1" s="2"/>
      <c r="F1" s="2"/>
      <c r="G1" s="2"/>
      <c r="H1" s="3"/>
    </row>
    <row r="2" spans="1:8" x14ac:dyDescent="0.25">
      <c r="A2" s="4"/>
      <c r="B2" s="5"/>
      <c r="C2" s="6"/>
      <c r="D2" s="6"/>
      <c r="E2" s="6"/>
      <c r="F2" s="6"/>
      <c r="G2" s="6"/>
      <c r="H2" s="7"/>
    </row>
    <row r="3" spans="1:8" x14ac:dyDescent="0.25">
      <c r="A3" s="8"/>
      <c r="B3" s="9"/>
      <c r="C3" s="9"/>
      <c r="D3" s="9"/>
      <c r="E3" s="10"/>
      <c r="F3" s="10"/>
      <c r="G3" s="10"/>
      <c r="H3" s="11"/>
    </row>
    <row r="4" spans="1:8" x14ac:dyDescent="0.25">
      <c r="A4" s="12"/>
      <c r="B4" s="13"/>
      <c r="C4" s="179" t="s">
        <v>1</v>
      </c>
      <c r="D4" s="180"/>
      <c r="E4" s="180"/>
      <c r="F4" s="180"/>
      <c r="G4" s="180"/>
      <c r="H4" s="181"/>
    </row>
    <row r="5" spans="1:8" x14ac:dyDescent="0.25">
      <c r="A5" s="8"/>
      <c r="B5" s="14"/>
      <c r="C5" s="15"/>
      <c r="D5" s="16" t="s">
        <v>2</v>
      </c>
      <c r="E5" s="17"/>
      <c r="F5" s="16"/>
      <c r="G5" s="16" t="s">
        <v>3</v>
      </c>
      <c r="H5" s="18"/>
    </row>
    <row r="6" spans="1:8" x14ac:dyDescent="0.25">
      <c r="A6" s="19" t="s">
        <v>4</v>
      </c>
      <c r="B6" s="20" t="s">
        <v>5</v>
      </c>
      <c r="C6" s="21"/>
      <c r="D6" s="22" t="s">
        <v>314</v>
      </c>
      <c r="E6" s="23"/>
      <c r="F6" s="22"/>
      <c r="G6" s="22" t="s">
        <v>310</v>
      </c>
      <c r="H6" s="24"/>
    </row>
    <row r="7" spans="1:8" x14ac:dyDescent="0.25">
      <c r="A7" s="25"/>
      <c r="B7" s="26"/>
      <c r="C7" s="27" t="s">
        <v>6</v>
      </c>
      <c r="D7" s="17" t="s">
        <v>7</v>
      </c>
      <c r="E7" s="17" t="s">
        <v>8</v>
      </c>
      <c r="F7" s="17" t="s">
        <v>6</v>
      </c>
      <c r="G7" s="17" t="s">
        <v>7</v>
      </c>
      <c r="H7" s="28" t="s">
        <v>8</v>
      </c>
    </row>
    <row r="8" spans="1:8" x14ac:dyDescent="0.25">
      <c r="A8" s="29" t="s">
        <v>9</v>
      </c>
      <c r="B8" s="30" t="s">
        <v>10</v>
      </c>
      <c r="C8" s="31">
        <v>4409130</v>
      </c>
      <c r="D8" s="32">
        <v>19956167</v>
      </c>
      <c r="E8" s="33">
        <v>24365297</v>
      </c>
      <c r="F8" s="32">
        <v>2133980</v>
      </c>
      <c r="G8" s="32">
        <v>19350809</v>
      </c>
      <c r="H8" s="34">
        <v>21484789</v>
      </c>
    </row>
    <row r="9" spans="1:8" ht="24.75" x14ac:dyDescent="0.25">
      <c r="A9" s="35" t="s">
        <v>11</v>
      </c>
      <c r="B9" s="36" t="s">
        <v>12</v>
      </c>
      <c r="C9" s="37">
        <v>1478068</v>
      </c>
      <c r="D9" s="38">
        <v>133112</v>
      </c>
      <c r="E9" s="38">
        <v>1611180</v>
      </c>
      <c r="F9" s="37">
        <v>739339</v>
      </c>
      <c r="G9" s="38">
        <v>146128</v>
      </c>
      <c r="H9" s="39">
        <v>885467</v>
      </c>
    </row>
    <row r="10" spans="1:8" x14ac:dyDescent="0.25">
      <c r="A10" s="8" t="s">
        <v>13</v>
      </c>
      <c r="B10" s="20"/>
      <c r="C10" s="40">
        <v>1478068</v>
      </c>
      <c r="D10" s="41">
        <v>133112</v>
      </c>
      <c r="E10" s="41">
        <v>1611180</v>
      </c>
      <c r="F10" s="40">
        <v>739339</v>
      </c>
      <c r="G10" s="41">
        <v>146128</v>
      </c>
      <c r="H10" s="42">
        <v>885467</v>
      </c>
    </row>
    <row r="11" spans="1:8" x14ac:dyDescent="0.25">
      <c r="A11" s="8" t="s">
        <v>14</v>
      </c>
      <c r="B11" s="20"/>
      <c r="C11" s="43" t="s">
        <v>312</v>
      </c>
      <c r="D11" s="44" t="s">
        <v>312</v>
      </c>
      <c r="E11" s="41" t="s">
        <v>312</v>
      </c>
      <c r="F11" s="44" t="s">
        <v>312</v>
      </c>
      <c r="G11" s="44" t="s">
        <v>312</v>
      </c>
      <c r="H11" s="42" t="s">
        <v>312</v>
      </c>
    </row>
    <row r="12" spans="1:8" x14ac:dyDescent="0.25">
      <c r="A12" s="8" t="s">
        <v>15</v>
      </c>
      <c r="B12" s="20"/>
      <c r="C12" s="43" t="s">
        <v>312</v>
      </c>
      <c r="D12" s="44" t="s">
        <v>312</v>
      </c>
      <c r="E12" s="41" t="s">
        <v>312</v>
      </c>
      <c r="F12" s="44" t="s">
        <v>312</v>
      </c>
      <c r="G12" s="44" t="s">
        <v>312</v>
      </c>
      <c r="H12" s="42" t="s">
        <v>312</v>
      </c>
    </row>
    <row r="13" spans="1:8" x14ac:dyDescent="0.25">
      <c r="A13" s="8" t="s">
        <v>16</v>
      </c>
      <c r="B13" s="20"/>
      <c r="C13" s="43">
        <v>1477867</v>
      </c>
      <c r="D13" s="44">
        <v>133112</v>
      </c>
      <c r="E13" s="41">
        <v>1610979</v>
      </c>
      <c r="F13" s="44">
        <v>739339</v>
      </c>
      <c r="G13" s="44">
        <v>146128</v>
      </c>
      <c r="H13" s="42">
        <v>885467</v>
      </c>
    </row>
    <row r="14" spans="1:8" x14ac:dyDescent="0.25">
      <c r="A14" s="8" t="s">
        <v>17</v>
      </c>
      <c r="B14" s="20"/>
      <c r="C14" s="43">
        <v>201</v>
      </c>
      <c r="D14" s="44" t="s">
        <v>312</v>
      </c>
      <c r="E14" s="41">
        <v>201</v>
      </c>
      <c r="F14" s="44" t="s">
        <v>312</v>
      </c>
      <c r="G14" s="44" t="s">
        <v>312</v>
      </c>
      <c r="H14" s="42" t="s">
        <v>312</v>
      </c>
    </row>
    <row r="15" spans="1:8" x14ac:dyDescent="0.25">
      <c r="A15" s="45" t="s">
        <v>18</v>
      </c>
      <c r="B15" s="20"/>
      <c r="C15" s="46" t="s">
        <v>312</v>
      </c>
      <c r="D15" s="47" t="s">
        <v>312</v>
      </c>
      <c r="E15" s="41" t="s">
        <v>312</v>
      </c>
      <c r="F15" s="47" t="s">
        <v>312</v>
      </c>
      <c r="G15" s="47" t="s">
        <v>312</v>
      </c>
      <c r="H15" s="42" t="s">
        <v>312</v>
      </c>
    </row>
    <row r="16" spans="1:8" x14ac:dyDescent="0.25">
      <c r="A16" s="8" t="s">
        <v>19</v>
      </c>
      <c r="B16" s="20"/>
      <c r="C16" s="43" t="s">
        <v>312</v>
      </c>
      <c r="D16" s="44" t="s">
        <v>312</v>
      </c>
      <c r="E16" s="41" t="s">
        <v>312</v>
      </c>
      <c r="F16" s="44" t="s">
        <v>312</v>
      </c>
      <c r="G16" s="44" t="s">
        <v>312</v>
      </c>
      <c r="H16" s="42" t="s">
        <v>312</v>
      </c>
    </row>
    <row r="17" spans="1:8" x14ac:dyDescent="0.25">
      <c r="A17" s="8" t="s">
        <v>20</v>
      </c>
      <c r="B17" s="20"/>
      <c r="C17" s="43" t="s">
        <v>312</v>
      </c>
      <c r="D17" s="44" t="s">
        <v>312</v>
      </c>
      <c r="E17" s="41" t="s">
        <v>312</v>
      </c>
      <c r="F17" s="44" t="s">
        <v>312</v>
      </c>
      <c r="G17" s="44" t="s">
        <v>312</v>
      </c>
      <c r="H17" s="42" t="s">
        <v>312</v>
      </c>
    </row>
    <row r="18" spans="1:8" x14ac:dyDescent="0.25">
      <c r="A18" s="8" t="s">
        <v>21</v>
      </c>
      <c r="B18" s="20"/>
      <c r="C18" s="43" t="s">
        <v>312</v>
      </c>
      <c r="D18" s="44" t="s">
        <v>312</v>
      </c>
      <c r="E18" s="41" t="s">
        <v>312</v>
      </c>
      <c r="F18" s="44" t="s">
        <v>312</v>
      </c>
      <c r="G18" s="44" t="s">
        <v>312</v>
      </c>
      <c r="H18" s="42" t="s">
        <v>312</v>
      </c>
    </row>
    <row r="19" spans="1:8" x14ac:dyDescent="0.25">
      <c r="A19" s="8" t="s">
        <v>22</v>
      </c>
      <c r="B19" s="36"/>
      <c r="C19" s="43" t="s">
        <v>312</v>
      </c>
      <c r="D19" s="44" t="s">
        <v>312</v>
      </c>
      <c r="E19" s="41" t="s">
        <v>312</v>
      </c>
      <c r="F19" s="44" t="s">
        <v>312</v>
      </c>
      <c r="G19" s="44" t="s">
        <v>312</v>
      </c>
      <c r="H19" s="42" t="s">
        <v>312</v>
      </c>
    </row>
    <row r="20" spans="1:8" x14ac:dyDescent="0.25">
      <c r="A20" s="29" t="s">
        <v>23</v>
      </c>
      <c r="B20" s="36" t="s">
        <v>24</v>
      </c>
      <c r="C20" s="48">
        <v>37570</v>
      </c>
      <c r="D20" s="49">
        <v>3852752</v>
      </c>
      <c r="E20" s="50">
        <v>3890322</v>
      </c>
      <c r="F20" s="48">
        <v>370201</v>
      </c>
      <c r="G20" s="49">
        <v>4864065</v>
      </c>
      <c r="H20" s="51">
        <v>5234266</v>
      </c>
    </row>
    <row r="21" spans="1:8" x14ac:dyDescent="0.25">
      <c r="A21" s="29" t="s">
        <v>25</v>
      </c>
      <c r="B21" s="36"/>
      <c r="C21" s="52" t="s">
        <v>312</v>
      </c>
      <c r="D21" s="50" t="s">
        <v>312</v>
      </c>
      <c r="E21" s="50" t="s">
        <v>312</v>
      </c>
      <c r="F21" s="50" t="s">
        <v>312</v>
      </c>
      <c r="G21" s="50" t="s">
        <v>312</v>
      </c>
      <c r="H21" s="51" t="s">
        <v>312</v>
      </c>
    </row>
    <row r="22" spans="1:8" x14ac:dyDescent="0.25">
      <c r="A22" s="8" t="s">
        <v>26</v>
      </c>
      <c r="B22" s="36"/>
      <c r="C22" s="43" t="s">
        <v>312</v>
      </c>
      <c r="D22" s="44" t="s">
        <v>312</v>
      </c>
      <c r="E22" s="41" t="s">
        <v>312</v>
      </c>
      <c r="F22" s="44" t="s">
        <v>312</v>
      </c>
      <c r="G22" s="44" t="s">
        <v>312</v>
      </c>
      <c r="H22" s="42" t="s">
        <v>312</v>
      </c>
    </row>
    <row r="23" spans="1:8" x14ac:dyDescent="0.25">
      <c r="A23" s="53" t="s">
        <v>27</v>
      </c>
      <c r="B23" s="36"/>
      <c r="C23" s="43" t="s">
        <v>312</v>
      </c>
      <c r="D23" s="44" t="s">
        <v>312</v>
      </c>
      <c r="E23" s="41" t="s">
        <v>312</v>
      </c>
      <c r="F23" s="44" t="s">
        <v>312</v>
      </c>
      <c r="G23" s="44" t="s">
        <v>312</v>
      </c>
      <c r="H23" s="42" t="s">
        <v>312</v>
      </c>
    </row>
    <row r="24" spans="1:8" x14ac:dyDescent="0.25">
      <c r="A24" s="54" t="s">
        <v>28</v>
      </c>
      <c r="B24" s="36"/>
      <c r="C24" s="43" t="s">
        <v>312</v>
      </c>
      <c r="D24" s="44" t="s">
        <v>312</v>
      </c>
      <c r="E24" s="41" t="s">
        <v>312</v>
      </c>
      <c r="F24" s="44" t="s">
        <v>312</v>
      </c>
      <c r="G24" s="44" t="s">
        <v>312</v>
      </c>
      <c r="H24" s="42" t="s">
        <v>312</v>
      </c>
    </row>
    <row r="25" spans="1:8" x14ac:dyDescent="0.25">
      <c r="A25" s="29" t="s">
        <v>29</v>
      </c>
      <c r="B25" s="36" t="s">
        <v>30</v>
      </c>
      <c r="C25" s="52">
        <v>12588929</v>
      </c>
      <c r="D25" s="50">
        <v>5230128</v>
      </c>
      <c r="E25" s="50">
        <v>17819057</v>
      </c>
      <c r="F25" s="50">
        <v>12100346</v>
      </c>
      <c r="G25" s="50">
        <v>4673623</v>
      </c>
      <c r="H25" s="51">
        <v>16773969</v>
      </c>
    </row>
    <row r="26" spans="1:8" x14ac:dyDescent="0.25">
      <c r="A26" s="8" t="s">
        <v>31</v>
      </c>
      <c r="B26" s="36"/>
      <c r="C26" s="43">
        <v>15</v>
      </c>
      <c r="D26" s="44">
        <v>27595</v>
      </c>
      <c r="E26" s="41">
        <v>27610</v>
      </c>
      <c r="F26" s="44">
        <v>15</v>
      </c>
      <c r="G26" s="44">
        <v>79238</v>
      </c>
      <c r="H26" s="42">
        <v>79253</v>
      </c>
    </row>
    <row r="27" spans="1:8" x14ac:dyDescent="0.25">
      <c r="A27" s="53" t="s">
        <v>32</v>
      </c>
      <c r="B27" s="36"/>
      <c r="C27" s="43">
        <v>12588914</v>
      </c>
      <c r="D27" s="44">
        <v>5202533</v>
      </c>
      <c r="E27" s="41">
        <v>17791447</v>
      </c>
      <c r="F27" s="44">
        <v>12100331</v>
      </c>
      <c r="G27" s="44">
        <v>4594385</v>
      </c>
      <c r="H27" s="42">
        <v>16694716</v>
      </c>
    </row>
    <row r="28" spans="1:8" x14ac:dyDescent="0.25">
      <c r="A28" s="54" t="s">
        <v>33</v>
      </c>
      <c r="B28" s="36"/>
      <c r="C28" s="43" t="s">
        <v>312</v>
      </c>
      <c r="D28" s="44" t="s">
        <v>312</v>
      </c>
      <c r="E28" s="41" t="s">
        <v>312</v>
      </c>
      <c r="F28" s="44" t="s">
        <v>312</v>
      </c>
      <c r="G28" s="44" t="s">
        <v>312</v>
      </c>
      <c r="H28" s="42" t="s">
        <v>312</v>
      </c>
    </row>
    <row r="29" spans="1:8" x14ac:dyDescent="0.25">
      <c r="A29" s="29" t="s">
        <v>34</v>
      </c>
      <c r="B29" s="36" t="s">
        <v>35</v>
      </c>
      <c r="C29" s="52">
        <v>100121757</v>
      </c>
      <c r="D29" s="50">
        <v>47590618</v>
      </c>
      <c r="E29" s="50">
        <v>147712375</v>
      </c>
      <c r="F29" s="50">
        <v>88430947</v>
      </c>
      <c r="G29" s="50">
        <v>35349706</v>
      </c>
      <c r="H29" s="51">
        <v>123780653</v>
      </c>
    </row>
    <row r="30" spans="1:8" x14ac:dyDescent="0.25">
      <c r="A30" s="8" t="s">
        <v>36</v>
      </c>
      <c r="B30" s="20"/>
      <c r="C30" s="40">
        <v>99028374</v>
      </c>
      <c r="D30" s="41">
        <v>47590618</v>
      </c>
      <c r="E30" s="40">
        <v>146618992</v>
      </c>
      <c r="F30" s="41">
        <v>87624772</v>
      </c>
      <c r="G30" s="40">
        <v>35349706</v>
      </c>
      <c r="H30" s="41">
        <v>122974478</v>
      </c>
    </row>
    <row r="31" spans="1:8" x14ac:dyDescent="0.25">
      <c r="A31" s="54" t="s">
        <v>37</v>
      </c>
      <c r="B31" s="20"/>
      <c r="C31" s="43">
        <v>36595</v>
      </c>
      <c r="D31" s="44">
        <v>295669</v>
      </c>
      <c r="E31" s="41">
        <v>332264</v>
      </c>
      <c r="F31" s="44">
        <v>86394</v>
      </c>
      <c r="G31" s="44">
        <v>60304</v>
      </c>
      <c r="H31" s="42">
        <v>146698</v>
      </c>
    </row>
    <row r="32" spans="1:8" x14ac:dyDescent="0.25">
      <c r="A32" s="8" t="s">
        <v>38</v>
      </c>
      <c r="B32" s="20"/>
      <c r="C32" s="43" t="s">
        <v>312</v>
      </c>
      <c r="D32" s="44" t="s">
        <v>312</v>
      </c>
      <c r="E32" s="41" t="s">
        <v>312</v>
      </c>
      <c r="F32" s="44" t="s">
        <v>312</v>
      </c>
      <c r="G32" s="44" t="s">
        <v>312</v>
      </c>
      <c r="H32" s="42" t="s">
        <v>312</v>
      </c>
    </row>
    <row r="33" spans="1:8" x14ac:dyDescent="0.25">
      <c r="A33" s="54" t="s">
        <v>39</v>
      </c>
      <c r="B33" s="20"/>
      <c r="C33" s="43">
        <v>98991779</v>
      </c>
      <c r="D33" s="44">
        <v>47294949</v>
      </c>
      <c r="E33" s="41">
        <v>146286728</v>
      </c>
      <c r="F33" s="44">
        <v>87538378</v>
      </c>
      <c r="G33" s="44">
        <v>35289402</v>
      </c>
      <c r="H33" s="42">
        <v>122827780</v>
      </c>
    </row>
    <row r="34" spans="1:8" x14ac:dyDescent="0.25">
      <c r="A34" s="8" t="s">
        <v>40</v>
      </c>
      <c r="B34" s="20"/>
      <c r="C34" s="43">
        <v>6413503</v>
      </c>
      <c r="D34" s="44" t="s">
        <v>312</v>
      </c>
      <c r="E34" s="41">
        <v>6413503</v>
      </c>
      <c r="F34" s="44">
        <v>4850213</v>
      </c>
      <c r="G34" s="44" t="s">
        <v>312</v>
      </c>
      <c r="H34" s="42">
        <v>4850213</v>
      </c>
    </row>
    <row r="35" spans="1:8" x14ac:dyDescent="0.25">
      <c r="A35" s="8" t="s">
        <v>41</v>
      </c>
      <c r="B35" s="20"/>
      <c r="C35" s="43">
        <v>5320120</v>
      </c>
      <c r="D35" s="44" t="s">
        <v>312</v>
      </c>
      <c r="E35" s="41">
        <v>5320120</v>
      </c>
      <c r="F35" s="44">
        <v>4044038</v>
      </c>
      <c r="G35" s="44" t="s">
        <v>312</v>
      </c>
      <c r="H35" s="42">
        <v>4044038</v>
      </c>
    </row>
    <row r="36" spans="1:8" x14ac:dyDescent="0.25">
      <c r="A36" s="29" t="s">
        <v>42</v>
      </c>
      <c r="B36" s="36"/>
      <c r="C36" s="48" t="s">
        <v>312</v>
      </c>
      <c r="D36" s="49" t="s">
        <v>312</v>
      </c>
      <c r="E36" s="50" t="s">
        <v>312</v>
      </c>
      <c r="F36" s="48" t="s">
        <v>312</v>
      </c>
      <c r="G36" s="49" t="s">
        <v>312</v>
      </c>
      <c r="H36" s="51" t="s">
        <v>312</v>
      </c>
    </row>
    <row r="37" spans="1:8" x14ac:dyDescent="0.25">
      <c r="A37" s="29" t="s">
        <v>43</v>
      </c>
      <c r="B37" s="36" t="s">
        <v>44</v>
      </c>
      <c r="C37" s="52">
        <v>8039914</v>
      </c>
      <c r="D37" s="50">
        <v>140621</v>
      </c>
      <c r="E37" s="50">
        <v>8180535</v>
      </c>
      <c r="F37" s="52">
        <v>7546748</v>
      </c>
      <c r="G37" s="50">
        <v>130981</v>
      </c>
      <c r="H37" s="51">
        <v>7677729</v>
      </c>
    </row>
    <row r="38" spans="1:8" x14ac:dyDescent="0.25">
      <c r="A38" s="8" t="s">
        <v>45</v>
      </c>
      <c r="B38" s="20"/>
      <c r="C38" s="43">
        <v>8039914</v>
      </c>
      <c r="D38" s="44" t="s">
        <v>312</v>
      </c>
      <c r="E38" s="41">
        <v>8039914</v>
      </c>
      <c r="F38" s="43">
        <v>7546748</v>
      </c>
      <c r="G38" s="44" t="s">
        <v>312</v>
      </c>
      <c r="H38" s="42">
        <v>7546748</v>
      </c>
    </row>
    <row r="39" spans="1:8" x14ac:dyDescent="0.25">
      <c r="A39" s="8" t="s">
        <v>46</v>
      </c>
      <c r="B39" s="20"/>
      <c r="C39" s="43" t="s">
        <v>312</v>
      </c>
      <c r="D39" s="44">
        <v>140621</v>
      </c>
      <c r="E39" s="41">
        <v>140621</v>
      </c>
      <c r="F39" s="44" t="s">
        <v>312</v>
      </c>
      <c r="G39" s="44">
        <v>130981</v>
      </c>
      <c r="H39" s="42">
        <v>130981</v>
      </c>
    </row>
    <row r="40" spans="1:8" x14ac:dyDescent="0.25">
      <c r="A40" s="29" t="s">
        <v>47</v>
      </c>
      <c r="B40" s="36" t="s">
        <v>48</v>
      </c>
      <c r="C40" s="52">
        <v>299478</v>
      </c>
      <c r="D40" s="50" t="s">
        <v>312</v>
      </c>
      <c r="E40" s="50">
        <v>299478</v>
      </c>
      <c r="F40" s="50">
        <v>270290</v>
      </c>
      <c r="G40" s="50" t="s">
        <v>312</v>
      </c>
      <c r="H40" s="51">
        <v>270290</v>
      </c>
    </row>
    <row r="41" spans="1:8" x14ac:dyDescent="0.25">
      <c r="A41" s="8" t="s">
        <v>49</v>
      </c>
      <c r="B41" s="20"/>
      <c r="C41" s="43" t="s">
        <v>312</v>
      </c>
      <c r="D41" s="44" t="s">
        <v>312</v>
      </c>
      <c r="E41" s="41" t="s">
        <v>312</v>
      </c>
      <c r="F41" s="44" t="s">
        <v>312</v>
      </c>
      <c r="G41" s="44" t="s">
        <v>312</v>
      </c>
      <c r="H41" s="42" t="s">
        <v>312</v>
      </c>
    </row>
    <row r="42" spans="1:8" x14ac:dyDescent="0.25">
      <c r="A42" s="8" t="s">
        <v>50</v>
      </c>
      <c r="B42" s="20"/>
      <c r="C42" s="46">
        <v>299478</v>
      </c>
      <c r="D42" s="47" t="s">
        <v>312</v>
      </c>
      <c r="E42" s="41">
        <v>299478</v>
      </c>
      <c r="F42" s="47">
        <v>270290</v>
      </c>
      <c r="G42" s="47" t="s">
        <v>312</v>
      </c>
      <c r="H42" s="42">
        <v>270290</v>
      </c>
    </row>
    <row r="43" spans="1:8" x14ac:dyDescent="0.25">
      <c r="A43" s="8" t="s">
        <v>51</v>
      </c>
      <c r="B43" s="20"/>
      <c r="C43" s="43">
        <v>288078</v>
      </c>
      <c r="D43" s="44" t="s">
        <v>312</v>
      </c>
      <c r="E43" s="41">
        <v>288078</v>
      </c>
      <c r="F43" s="44">
        <v>258890</v>
      </c>
      <c r="G43" s="44" t="s">
        <v>312</v>
      </c>
      <c r="H43" s="42">
        <v>258890</v>
      </c>
    </row>
    <row r="44" spans="1:8" x14ac:dyDescent="0.25">
      <c r="A44" s="8" t="s">
        <v>52</v>
      </c>
      <c r="B44" s="20"/>
      <c r="C44" s="43">
        <v>11400</v>
      </c>
      <c r="D44" s="44" t="s">
        <v>312</v>
      </c>
      <c r="E44" s="41">
        <v>11400</v>
      </c>
      <c r="F44" s="44">
        <v>11400</v>
      </c>
      <c r="G44" s="44" t="s">
        <v>312</v>
      </c>
      <c r="H44" s="42">
        <v>11400</v>
      </c>
    </row>
    <row r="45" spans="1:8" x14ac:dyDescent="0.25">
      <c r="A45" s="29" t="s">
        <v>53</v>
      </c>
      <c r="B45" s="36" t="s">
        <v>54</v>
      </c>
      <c r="C45" s="52">
        <v>1363012</v>
      </c>
      <c r="D45" s="50">
        <v>434112</v>
      </c>
      <c r="E45" s="50">
        <v>1797124</v>
      </c>
      <c r="F45" s="50">
        <v>1170175</v>
      </c>
      <c r="G45" s="50">
        <v>434144</v>
      </c>
      <c r="H45" s="51">
        <v>1604319</v>
      </c>
    </row>
    <row r="46" spans="1:8" x14ac:dyDescent="0.25">
      <c r="A46" s="8" t="s">
        <v>55</v>
      </c>
      <c r="B46" s="20"/>
      <c r="C46" s="43">
        <v>1094116</v>
      </c>
      <c r="D46" s="44">
        <v>434112</v>
      </c>
      <c r="E46" s="41">
        <v>1528228</v>
      </c>
      <c r="F46" s="44">
        <v>916026</v>
      </c>
      <c r="G46" s="44">
        <v>434144</v>
      </c>
      <c r="H46" s="42">
        <v>1350170</v>
      </c>
    </row>
    <row r="47" spans="1:8" x14ac:dyDescent="0.25">
      <c r="A47" s="8" t="s">
        <v>56</v>
      </c>
      <c r="B47" s="20"/>
      <c r="C47" s="43">
        <v>268896</v>
      </c>
      <c r="D47" s="44" t="s">
        <v>312</v>
      </c>
      <c r="E47" s="41">
        <v>268896</v>
      </c>
      <c r="F47" s="44">
        <v>254149</v>
      </c>
      <c r="G47" s="44" t="s">
        <v>312</v>
      </c>
      <c r="H47" s="42">
        <v>254149</v>
      </c>
    </row>
    <row r="48" spans="1:8" x14ac:dyDescent="0.25">
      <c r="A48" s="29" t="s">
        <v>57</v>
      </c>
      <c r="B48" s="36" t="s">
        <v>58</v>
      </c>
      <c r="C48" s="55" t="s">
        <v>312</v>
      </c>
      <c r="D48" s="56" t="s">
        <v>312</v>
      </c>
      <c r="E48" s="50" t="s">
        <v>312</v>
      </c>
      <c r="F48" s="56" t="s">
        <v>312</v>
      </c>
      <c r="G48" s="56" t="s">
        <v>312</v>
      </c>
      <c r="H48" s="51" t="s">
        <v>312</v>
      </c>
    </row>
    <row r="49" spans="1:8" x14ac:dyDescent="0.25">
      <c r="A49" s="8" t="s">
        <v>59</v>
      </c>
      <c r="B49" s="36"/>
      <c r="C49" s="43" t="s">
        <v>312</v>
      </c>
      <c r="D49" s="44" t="s">
        <v>312</v>
      </c>
      <c r="E49" s="41" t="s">
        <v>312</v>
      </c>
      <c r="F49" s="44" t="s">
        <v>312</v>
      </c>
      <c r="G49" s="44" t="s">
        <v>312</v>
      </c>
      <c r="H49" s="42" t="s">
        <v>312</v>
      </c>
    </row>
    <row r="50" spans="1:8" x14ac:dyDescent="0.25">
      <c r="A50" s="8" t="s">
        <v>60</v>
      </c>
      <c r="B50" s="36"/>
      <c r="C50" s="46" t="s">
        <v>312</v>
      </c>
      <c r="D50" s="47" t="s">
        <v>312</v>
      </c>
      <c r="E50" s="41" t="s">
        <v>312</v>
      </c>
      <c r="F50" s="47" t="s">
        <v>312</v>
      </c>
      <c r="G50" s="47" t="s">
        <v>312</v>
      </c>
      <c r="H50" s="42" t="s">
        <v>312</v>
      </c>
    </row>
    <row r="51" spans="1:8" x14ac:dyDescent="0.25">
      <c r="A51" s="8" t="s">
        <v>61</v>
      </c>
      <c r="B51" s="36"/>
      <c r="C51" s="43" t="s">
        <v>312</v>
      </c>
      <c r="D51" s="44" t="s">
        <v>312</v>
      </c>
      <c r="E51" s="41" t="s">
        <v>312</v>
      </c>
      <c r="F51" s="44" t="s">
        <v>312</v>
      </c>
      <c r="G51" s="44" t="s">
        <v>312</v>
      </c>
      <c r="H51" s="42" t="s">
        <v>312</v>
      </c>
    </row>
    <row r="52" spans="1:8" x14ac:dyDescent="0.25">
      <c r="A52" s="8" t="s">
        <v>62</v>
      </c>
      <c r="B52" s="36"/>
      <c r="C52" s="43" t="s">
        <v>312</v>
      </c>
      <c r="D52" s="44" t="s">
        <v>312</v>
      </c>
      <c r="E52" s="41" t="s">
        <v>312</v>
      </c>
      <c r="F52" s="44" t="s">
        <v>312</v>
      </c>
      <c r="G52" s="44" t="s">
        <v>312</v>
      </c>
      <c r="H52" s="42" t="s">
        <v>312</v>
      </c>
    </row>
    <row r="53" spans="1:8" x14ac:dyDescent="0.25">
      <c r="A53" s="29" t="s">
        <v>63</v>
      </c>
      <c r="B53" s="36" t="s">
        <v>64</v>
      </c>
      <c r="C53" s="52" t="s">
        <v>312</v>
      </c>
      <c r="D53" s="50" t="s">
        <v>312</v>
      </c>
      <c r="E53" s="50" t="s">
        <v>312</v>
      </c>
      <c r="F53" s="50" t="s">
        <v>312</v>
      </c>
      <c r="G53" s="50" t="s">
        <v>312</v>
      </c>
      <c r="H53" s="51" t="s">
        <v>312</v>
      </c>
    </row>
    <row r="54" spans="1:8" x14ac:dyDescent="0.25">
      <c r="A54" s="8" t="s">
        <v>65</v>
      </c>
      <c r="B54" s="20"/>
      <c r="C54" s="43" t="s">
        <v>312</v>
      </c>
      <c r="D54" s="44" t="s">
        <v>312</v>
      </c>
      <c r="E54" s="41" t="s">
        <v>312</v>
      </c>
      <c r="F54" s="44" t="s">
        <v>312</v>
      </c>
      <c r="G54" s="44" t="s">
        <v>312</v>
      </c>
      <c r="H54" s="42" t="s">
        <v>312</v>
      </c>
    </row>
    <row r="55" spans="1:8" x14ac:dyDescent="0.25">
      <c r="A55" s="8" t="s">
        <v>66</v>
      </c>
      <c r="B55" s="20"/>
      <c r="C55" s="43" t="s">
        <v>312</v>
      </c>
      <c r="D55" s="44" t="s">
        <v>312</v>
      </c>
      <c r="E55" s="41" t="s">
        <v>312</v>
      </c>
      <c r="F55" s="44" t="s">
        <v>312</v>
      </c>
      <c r="G55" s="44" t="s">
        <v>312</v>
      </c>
      <c r="H55" s="42" t="s">
        <v>312</v>
      </c>
    </row>
    <row r="56" spans="1:8" x14ac:dyDescent="0.25">
      <c r="A56" s="8" t="s">
        <v>67</v>
      </c>
      <c r="B56" s="20"/>
      <c r="C56" s="43" t="s">
        <v>312</v>
      </c>
      <c r="D56" s="44" t="s">
        <v>312</v>
      </c>
      <c r="E56" s="41" t="s">
        <v>312</v>
      </c>
      <c r="F56" s="44" t="s">
        <v>312</v>
      </c>
      <c r="G56" s="44" t="s">
        <v>312</v>
      </c>
      <c r="H56" s="42" t="s">
        <v>312</v>
      </c>
    </row>
    <row r="57" spans="1:8" x14ac:dyDescent="0.25">
      <c r="A57" s="8" t="s">
        <v>68</v>
      </c>
      <c r="B57" s="20"/>
      <c r="C57" s="43" t="s">
        <v>312</v>
      </c>
      <c r="D57" s="44" t="s">
        <v>312</v>
      </c>
      <c r="E57" s="41" t="s">
        <v>312</v>
      </c>
      <c r="F57" s="44" t="s">
        <v>312</v>
      </c>
      <c r="G57" s="44" t="s">
        <v>312</v>
      </c>
      <c r="H57" s="42" t="s">
        <v>312</v>
      </c>
    </row>
    <row r="58" spans="1:8" x14ac:dyDescent="0.25">
      <c r="A58" s="29" t="s">
        <v>69</v>
      </c>
      <c r="B58" s="36" t="s">
        <v>70</v>
      </c>
      <c r="C58" s="52" t="s">
        <v>312</v>
      </c>
      <c r="D58" s="50" t="s">
        <v>312</v>
      </c>
      <c r="E58" s="50" t="s">
        <v>312</v>
      </c>
      <c r="F58" s="50" t="s">
        <v>312</v>
      </c>
      <c r="G58" s="50" t="s">
        <v>312</v>
      </c>
      <c r="H58" s="51" t="s">
        <v>312</v>
      </c>
    </row>
    <row r="59" spans="1:8" x14ac:dyDescent="0.25">
      <c r="A59" s="8" t="s">
        <v>71</v>
      </c>
      <c r="B59" s="20"/>
      <c r="C59" s="43" t="s">
        <v>312</v>
      </c>
      <c r="D59" s="44" t="s">
        <v>312</v>
      </c>
      <c r="E59" s="41" t="s">
        <v>312</v>
      </c>
      <c r="F59" s="44" t="s">
        <v>312</v>
      </c>
      <c r="G59" s="44" t="s">
        <v>312</v>
      </c>
      <c r="H59" s="42" t="s">
        <v>312</v>
      </c>
    </row>
    <row r="60" spans="1:8" x14ac:dyDescent="0.25">
      <c r="A60" s="8" t="s">
        <v>72</v>
      </c>
      <c r="B60" s="20"/>
      <c r="C60" s="43" t="s">
        <v>312</v>
      </c>
      <c r="D60" s="44" t="s">
        <v>312</v>
      </c>
      <c r="E60" s="41" t="s">
        <v>312</v>
      </c>
      <c r="F60" s="44" t="s">
        <v>312</v>
      </c>
      <c r="G60" s="44" t="s">
        <v>312</v>
      </c>
      <c r="H60" s="42" t="s">
        <v>312</v>
      </c>
    </row>
    <row r="61" spans="1:8" x14ac:dyDescent="0.25">
      <c r="A61" s="8" t="s">
        <v>73</v>
      </c>
      <c r="B61" s="36"/>
      <c r="C61" s="43" t="s">
        <v>312</v>
      </c>
      <c r="D61" s="44" t="s">
        <v>312</v>
      </c>
      <c r="E61" s="41" t="s">
        <v>312</v>
      </c>
      <c r="F61" s="44" t="s">
        <v>312</v>
      </c>
      <c r="G61" s="44" t="s">
        <v>312</v>
      </c>
      <c r="H61" s="42" t="s">
        <v>312</v>
      </c>
    </row>
    <row r="62" spans="1:8" x14ac:dyDescent="0.25">
      <c r="A62" s="57" t="s">
        <v>74</v>
      </c>
      <c r="B62" s="36" t="s">
        <v>75</v>
      </c>
      <c r="C62" s="48">
        <v>1401949</v>
      </c>
      <c r="D62" s="49">
        <v>7926</v>
      </c>
      <c r="E62" s="50">
        <v>1409875</v>
      </c>
      <c r="F62" s="49">
        <v>1378858</v>
      </c>
      <c r="G62" s="49">
        <v>4292</v>
      </c>
      <c r="H62" s="51">
        <v>1383150</v>
      </c>
    </row>
    <row r="63" spans="1:8" x14ac:dyDescent="0.25">
      <c r="A63" s="57" t="s">
        <v>76</v>
      </c>
      <c r="B63" s="36" t="s">
        <v>77</v>
      </c>
      <c r="C63" s="52">
        <v>193866</v>
      </c>
      <c r="D63" s="50" t="s">
        <v>312</v>
      </c>
      <c r="E63" s="50">
        <v>193866</v>
      </c>
      <c r="F63" s="50">
        <v>171277</v>
      </c>
      <c r="G63" s="50" t="s">
        <v>312</v>
      </c>
      <c r="H63" s="51">
        <v>171277</v>
      </c>
    </row>
    <row r="64" spans="1:8" x14ac:dyDescent="0.25">
      <c r="A64" s="53" t="s">
        <v>78</v>
      </c>
      <c r="B64" s="20"/>
      <c r="C64" s="43" t="s">
        <v>312</v>
      </c>
      <c r="D64" s="44" t="s">
        <v>312</v>
      </c>
      <c r="E64" s="41" t="s">
        <v>312</v>
      </c>
      <c r="F64" s="44" t="s">
        <v>312</v>
      </c>
      <c r="G64" s="44" t="s">
        <v>312</v>
      </c>
      <c r="H64" s="42" t="s">
        <v>312</v>
      </c>
    </row>
    <row r="65" spans="1:8" x14ac:dyDescent="0.25">
      <c r="A65" s="53" t="s">
        <v>79</v>
      </c>
      <c r="B65" s="20"/>
      <c r="C65" s="43">
        <v>193866</v>
      </c>
      <c r="D65" s="44" t="s">
        <v>312</v>
      </c>
      <c r="E65" s="41">
        <v>193866</v>
      </c>
      <c r="F65" s="44">
        <v>171277</v>
      </c>
      <c r="G65" s="44" t="s">
        <v>312</v>
      </c>
      <c r="H65" s="42">
        <v>171277</v>
      </c>
    </row>
    <row r="66" spans="1:8" x14ac:dyDescent="0.25">
      <c r="A66" s="29" t="s">
        <v>80</v>
      </c>
      <c r="B66" s="36" t="s">
        <v>81</v>
      </c>
      <c r="C66" s="48" t="s">
        <v>312</v>
      </c>
      <c r="D66" s="49" t="s">
        <v>312</v>
      </c>
      <c r="E66" s="50" t="s">
        <v>312</v>
      </c>
      <c r="F66" s="49" t="s">
        <v>312</v>
      </c>
      <c r="G66" s="49" t="s">
        <v>312</v>
      </c>
      <c r="H66" s="51" t="s">
        <v>312</v>
      </c>
    </row>
    <row r="67" spans="1:8" x14ac:dyDescent="0.25">
      <c r="A67" s="29" t="s">
        <v>82</v>
      </c>
      <c r="B67" s="36" t="s">
        <v>83</v>
      </c>
      <c r="C67" s="55">
        <v>83109</v>
      </c>
      <c r="D67" s="56" t="s">
        <v>312</v>
      </c>
      <c r="E67" s="50">
        <v>83109</v>
      </c>
      <c r="F67" s="56">
        <v>15421</v>
      </c>
      <c r="G67" s="56" t="s">
        <v>312</v>
      </c>
      <c r="H67" s="51">
        <v>15421</v>
      </c>
    </row>
    <row r="68" spans="1:8" x14ac:dyDescent="0.25">
      <c r="A68" s="8" t="s">
        <v>84</v>
      </c>
      <c r="B68" s="36"/>
      <c r="C68" s="43" t="s">
        <v>312</v>
      </c>
      <c r="D68" s="44" t="s">
        <v>312</v>
      </c>
      <c r="E68" s="41" t="s">
        <v>312</v>
      </c>
      <c r="F68" s="44" t="s">
        <v>312</v>
      </c>
      <c r="G68" s="44" t="s">
        <v>312</v>
      </c>
      <c r="H68" s="42" t="s">
        <v>312</v>
      </c>
    </row>
    <row r="69" spans="1:8" x14ac:dyDescent="0.25">
      <c r="A69" s="8" t="s">
        <v>85</v>
      </c>
      <c r="B69" s="36"/>
      <c r="C69" s="43">
        <v>83109</v>
      </c>
      <c r="D69" s="44" t="s">
        <v>312</v>
      </c>
      <c r="E69" s="41">
        <v>83109</v>
      </c>
      <c r="F69" s="44">
        <v>15421</v>
      </c>
      <c r="G69" s="44" t="s">
        <v>312</v>
      </c>
      <c r="H69" s="42">
        <v>15421</v>
      </c>
    </row>
    <row r="70" spans="1:8" ht="24.75" x14ac:dyDescent="0.25">
      <c r="A70" s="35" t="s">
        <v>86</v>
      </c>
      <c r="B70" s="36" t="s">
        <v>87</v>
      </c>
      <c r="C70" s="52">
        <v>1227867</v>
      </c>
      <c r="D70" s="50" t="s">
        <v>312</v>
      </c>
      <c r="E70" s="50">
        <v>1227867</v>
      </c>
      <c r="F70" s="50">
        <v>994964</v>
      </c>
      <c r="G70" s="50" t="s">
        <v>312</v>
      </c>
      <c r="H70" s="51">
        <v>994964</v>
      </c>
    </row>
    <row r="71" spans="1:8" x14ac:dyDescent="0.25">
      <c r="A71" s="8" t="s">
        <v>88</v>
      </c>
      <c r="B71" s="36"/>
      <c r="C71" s="43">
        <v>1227867</v>
      </c>
      <c r="D71" s="44" t="s">
        <v>312</v>
      </c>
      <c r="E71" s="41">
        <v>1227867</v>
      </c>
      <c r="F71" s="44">
        <v>994964</v>
      </c>
      <c r="G71" s="44" t="s">
        <v>312</v>
      </c>
      <c r="H71" s="42">
        <v>994964</v>
      </c>
    </row>
    <row r="72" spans="1:8" x14ac:dyDescent="0.25">
      <c r="A72" s="8" t="s">
        <v>89</v>
      </c>
      <c r="B72" s="36"/>
      <c r="C72" s="43" t="s">
        <v>312</v>
      </c>
      <c r="D72" s="44" t="s">
        <v>312</v>
      </c>
      <c r="E72" s="41" t="s">
        <v>312</v>
      </c>
      <c r="F72" s="44" t="s">
        <v>312</v>
      </c>
      <c r="G72" s="44" t="s">
        <v>312</v>
      </c>
      <c r="H72" s="42" t="s">
        <v>312</v>
      </c>
    </row>
    <row r="73" spans="1:8" x14ac:dyDescent="0.25">
      <c r="A73" s="57" t="s">
        <v>90</v>
      </c>
      <c r="B73" s="36" t="s">
        <v>91</v>
      </c>
      <c r="C73" s="48">
        <v>1685657</v>
      </c>
      <c r="D73" s="49">
        <v>2264163</v>
      </c>
      <c r="E73" s="50">
        <v>3949820</v>
      </c>
      <c r="F73" s="49">
        <v>1638950</v>
      </c>
      <c r="G73" s="49">
        <v>1031880</v>
      </c>
      <c r="H73" s="51">
        <v>2670830</v>
      </c>
    </row>
    <row r="74" spans="1:8" x14ac:dyDescent="0.25">
      <c r="A74" s="53"/>
      <c r="B74" s="20"/>
      <c r="C74" s="14"/>
      <c r="D74" s="58"/>
      <c r="E74" s="41"/>
      <c r="F74" s="58"/>
      <c r="G74" s="58"/>
      <c r="H74" s="42"/>
    </row>
    <row r="75" spans="1:8" x14ac:dyDescent="0.25">
      <c r="A75" s="59" t="s">
        <v>92</v>
      </c>
      <c r="B75" s="60"/>
      <c r="C75" s="61">
        <v>132930306</v>
      </c>
      <c r="D75" s="62">
        <v>79609599</v>
      </c>
      <c r="E75" s="62">
        <v>212539905</v>
      </c>
      <c r="F75" s="62">
        <v>116961496</v>
      </c>
      <c r="G75" s="62">
        <v>65985628</v>
      </c>
      <c r="H75" s="63">
        <v>182947124</v>
      </c>
    </row>
  </sheetData>
  <mergeCells count="1">
    <mergeCell ref="C4:H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workbookViewId="0">
      <selection activeCell="D10" sqref="D10"/>
    </sheetView>
  </sheetViews>
  <sheetFormatPr defaultRowHeight="15" x14ac:dyDescent="0.25"/>
  <cols>
    <col min="1" max="1" width="67.42578125" customWidth="1"/>
    <col min="2" max="2" width="7.140625" customWidth="1"/>
    <col min="3" max="8" width="14.7109375" customWidth="1"/>
  </cols>
  <sheetData>
    <row r="1" spans="1:8" x14ac:dyDescent="0.25">
      <c r="A1" s="177" t="s">
        <v>0</v>
      </c>
      <c r="B1" s="1"/>
      <c r="C1" s="1"/>
      <c r="D1" s="1"/>
      <c r="E1" s="64"/>
      <c r="F1" s="65"/>
      <c r="G1" s="2"/>
      <c r="H1" s="3"/>
    </row>
    <row r="2" spans="1:8" x14ac:dyDescent="0.25">
      <c r="A2" s="4"/>
      <c r="B2" s="66"/>
      <c r="C2" s="6"/>
      <c r="D2" s="6"/>
      <c r="E2" s="6"/>
      <c r="F2" s="6"/>
      <c r="G2" s="6"/>
      <c r="H2" s="67"/>
    </row>
    <row r="3" spans="1:8" x14ac:dyDescent="0.25">
      <c r="A3" s="8"/>
      <c r="B3" s="68"/>
      <c r="C3" s="9"/>
      <c r="D3" s="9"/>
      <c r="E3" s="10"/>
      <c r="F3" s="10"/>
      <c r="G3" s="10"/>
      <c r="H3" s="11"/>
    </row>
    <row r="4" spans="1:8" x14ac:dyDescent="0.25">
      <c r="A4" s="69"/>
      <c r="B4" s="13"/>
      <c r="C4" s="182" t="str">
        <f>+[2]Assets!C4</f>
        <v>THOUSAND TURKISH LIRA</v>
      </c>
      <c r="D4" s="183"/>
      <c r="E4" s="183"/>
      <c r="F4" s="183"/>
      <c r="G4" s="183"/>
      <c r="H4" s="184"/>
    </row>
    <row r="5" spans="1:8" x14ac:dyDescent="0.25">
      <c r="A5" s="8"/>
      <c r="B5" s="14"/>
      <c r="C5" s="15"/>
      <c r="D5" s="15" t="s">
        <v>2</v>
      </c>
      <c r="E5" s="17"/>
      <c r="F5" s="16"/>
      <c r="G5" s="70" t="s">
        <v>3</v>
      </c>
      <c r="H5" s="18"/>
    </row>
    <row r="6" spans="1:8" x14ac:dyDescent="0.25">
      <c r="A6" s="71" t="s">
        <v>93</v>
      </c>
      <c r="B6" s="20" t="s">
        <v>5</v>
      </c>
      <c r="C6" s="21"/>
      <c r="D6" s="155" t="s">
        <v>314</v>
      </c>
      <c r="E6" s="23"/>
      <c r="F6" s="22"/>
      <c r="G6" s="22" t="s">
        <v>310</v>
      </c>
      <c r="H6" s="24"/>
    </row>
    <row r="7" spans="1:8" x14ac:dyDescent="0.25">
      <c r="A7" s="8"/>
      <c r="B7" s="72"/>
      <c r="C7" s="73" t="s">
        <v>6</v>
      </c>
      <c r="D7" s="73" t="s">
        <v>7</v>
      </c>
      <c r="E7" s="74" t="s">
        <v>8</v>
      </c>
      <c r="F7" s="74" t="s">
        <v>6</v>
      </c>
      <c r="G7" s="73" t="s">
        <v>7</v>
      </c>
      <c r="H7" s="75" t="s">
        <v>8</v>
      </c>
    </row>
    <row r="8" spans="1:8" x14ac:dyDescent="0.25">
      <c r="A8" s="76" t="s">
        <v>94</v>
      </c>
      <c r="B8" s="77" t="s">
        <v>10</v>
      </c>
      <c r="C8" s="78">
        <v>86113201</v>
      </c>
      <c r="D8" s="78">
        <v>37725176</v>
      </c>
      <c r="E8" s="52">
        <v>123838377</v>
      </c>
      <c r="F8" s="78">
        <v>76470518</v>
      </c>
      <c r="G8" s="78">
        <v>33452016</v>
      </c>
      <c r="H8" s="34">
        <v>109922534</v>
      </c>
    </row>
    <row r="9" spans="1:8" x14ac:dyDescent="0.25">
      <c r="A9" s="8" t="s">
        <v>95</v>
      </c>
      <c r="B9" s="79"/>
      <c r="C9" s="43">
        <v>1984546</v>
      </c>
      <c r="D9" s="43">
        <v>212599</v>
      </c>
      <c r="E9" s="40">
        <v>2197145</v>
      </c>
      <c r="F9" s="43">
        <v>1625019</v>
      </c>
      <c r="G9" s="43">
        <v>185477</v>
      </c>
      <c r="H9" s="42">
        <v>1810496</v>
      </c>
    </row>
    <row r="10" spans="1:8" x14ac:dyDescent="0.25">
      <c r="A10" s="8" t="s">
        <v>96</v>
      </c>
      <c r="B10" s="79"/>
      <c r="C10" s="43">
        <v>84128655</v>
      </c>
      <c r="D10" s="43">
        <v>37512577</v>
      </c>
      <c r="E10" s="40">
        <v>121641232</v>
      </c>
      <c r="F10" s="43">
        <v>74845499</v>
      </c>
      <c r="G10" s="43">
        <v>33266539</v>
      </c>
      <c r="H10" s="42">
        <v>108112038</v>
      </c>
    </row>
    <row r="11" spans="1:8" x14ac:dyDescent="0.25">
      <c r="A11" s="57" t="s">
        <v>97</v>
      </c>
      <c r="B11" s="79" t="s">
        <v>98</v>
      </c>
      <c r="C11" s="48">
        <v>954633</v>
      </c>
      <c r="D11" s="48">
        <v>189070</v>
      </c>
      <c r="E11" s="52">
        <v>1143703</v>
      </c>
      <c r="F11" s="48">
        <v>139504</v>
      </c>
      <c r="G11" s="48">
        <v>150085</v>
      </c>
      <c r="H11" s="51">
        <v>289589</v>
      </c>
    </row>
    <row r="12" spans="1:8" x14ac:dyDescent="0.25">
      <c r="A12" s="57" t="s">
        <v>99</v>
      </c>
      <c r="B12" s="79" t="s">
        <v>100</v>
      </c>
      <c r="C12" s="48">
        <v>671898</v>
      </c>
      <c r="D12" s="48">
        <v>23521872</v>
      </c>
      <c r="E12" s="52">
        <v>24193770</v>
      </c>
      <c r="F12" s="48">
        <v>332783</v>
      </c>
      <c r="G12" s="48">
        <v>18223214</v>
      </c>
      <c r="H12" s="51">
        <v>18555997</v>
      </c>
    </row>
    <row r="13" spans="1:8" x14ac:dyDescent="0.25">
      <c r="A13" s="57" t="s">
        <v>101</v>
      </c>
      <c r="B13" s="79"/>
      <c r="C13" s="52">
        <v>11172470</v>
      </c>
      <c r="D13" s="52">
        <v>1722864</v>
      </c>
      <c r="E13" s="52">
        <v>12895334</v>
      </c>
      <c r="F13" s="52">
        <v>9340604</v>
      </c>
      <c r="G13" s="52">
        <v>3403437</v>
      </c>
      <c r="H13" s="51">
        <v>12744041</v>
      </c>
    </row>
    <row r="14" spans="1:8" x14ac:dyDescent="0.25">
      <c r="A14" s="8" t="s">
        <v>102</v>
      </c>
      <c r="B14" s="79"/>
      <c r="C14" s="43">
        <v>2501180</v>
      </c>
      <c r="D14" s="43" t="s">
        <v>312</v>
      </c>
      <c r="E14" s="40">
        <v>2501180</v>
      </c>
      <c r="F14" s="43">
        <v>1150343</v>
      </c>
      <c r="G14" s="43" t="s">
        <v>312</v>
      </c>
      <c r="H14" s="42">
        <v>1150343</v>
      </c>
    </row>
    <row r="15" spans="1:8" x14ac:dyDescent="0.25">
      <c r="A15" s="8" t="s">
        <v>103</v>
      </c>
      <c r="B15" s="79"/>
      <c r="C15" s="43" t="s">
        <v>312</v>
      </c>
      <c r="D15" s="43" t="s">
        <v>312</v>
      </c>
      <c r="E15" s="40" t="s">
        <v>312</v>
      </c>
      <c r="F15" s="43" t="s">
        <v>312</v>
      </c>
      <c r="G15" s="43" t="s">
        <v>312</v>
      </c>
      <c r="H15" s="42" t="s">
        <v>312</v>
      </c>
    </row>
    <row r="16" spans="1:8" x14ac:dyDescent="0.25">
      <c r="A16" s="53" t="s">
        <v>104</v>
      </c>
      <c r="B16" s="79"/>
      <c r="C16" s="43">
        <v>8671290</v>
      </c>
      <c r="D16" s="43">
        <v>1722864</v>
      </c>
      <c r="E16" s="40">
        <v>10394154</v>
      </c>
      <c r="F16" s="43">
        <v>8190261</v>
      </c>
      <c r="G16" s="43">
        <v>3403437</v>
      </c>
      <c r="H16" s="42">
        <v>11593698</v>
      </c>
    </row>
    <row r="17" spans="1:8" x14ac:dyDescent="0.25">
      <c r="A17" s="57" t="s">
        <v>105</v>
      </c>
      <c r="B17" s="79"/>
      <c r="C17" s="52">
        <v>3268595</v>
      </c>
      <c r="D17" s="52">
        <v>11439150</v>
      </c>
      <c r="E17" s="52">
        <v>14707745</v>
      </c>
      <c r="F17" s="52">
        <v>3128044</v>
      </c>
      <c r="G17" s="52">
        <v>7419715</v>
      </c>
      <c r="H17" s="51">
        <v>10547759</v>
      </c>
    </row>
    <row r="18" spans="1:8" x14ac:dyDescent="0.25">
      <c r="A18" s="8" t="s">
        <v>106</v>
      </c>
      <c r="B18" s="80"/>
      <c r="C18" s="43">
        <v>3268595</v>
      </c>
      <c r="D18" s="43" t="s">
        <v>312</v>
      </c>
      <c r="E18" s="40">
        <v>3268595</v>
      </c>
      <c r="F18" s="43">
        <v>3128044</v>
      </c>
      <c r="G18" s="43" t="s">
        <v>312</v>
      </c>
      <c r="H18" s="42">
        <v>3128044</v>
      </c>
    </row>
    <row r="19" spans="1:8" x14ac:dyDescent="0.25">
      <c r="A19" s="8" t="s">
        <v>107</v>
      </c>
      <c r="B19" s="80"/>
      <c r="C19" s="43" t="s">
        <v>312</v>
      </c>
      <c r="D19" s="43" t="s">
        <v>312</v>
      </c>
      <c r="E19" s="40" t="s">
        <v>312</v>
      </c>
      <c r="F19" s="43" t="s">
        <v>312</v>
      </c>
      <c r="G19" s="43" t="s">
        <v>312</v>
      </c>
      <c r="H19" s="42" t="s">
        <v>312</v>
      </c>
    </row>
    <row r="20" spans="1:8" x14ac:dyDescent="0.25">
      <c r="A20" s="8" t="s">
        <v>108</v>
      </c>
      <c r="B20" s="80"/>
      <c r="C20" s="43" t="s">
        <v>312</v>
      </c>
      <c r="D20" s="43">
        <v>11439150</v>
      </c>
      <c r="E20" s="40">
        <v>11439150</v>
      </c>
      <c r="F20" s="43" t="s">
        <v>312</v>
      </c>
      <c r="G20" s="43">
        <v>7419715</v>
      </c>
      <c r="H20" s="42">
        <v>7419715</v>
      </c>
    </row>
    <row r="21" spans="1:8" x14ac:dyDescent="0.25">
      <c r="A21" s="57" t="s">
        <v>109</v>
      </c>
      <c r="B21" s="79"/>
      <c r="C21" s="48">
        <v>3319</v>
      </c>
      <c r="D21" s="48" t="s">
        <v>312</v>
      </c>
      <c r="E21" s="52">
        <v>3319</v>
      </c>
      <c r="F21" s="48">
        <v>4228</v>
      </c>
      <c r="G21" s="48" t="s">
        <v>312</v>
      </c>
      <c r="H21" s="51">
        <v>4228</v>
      </c>
    </row>
    <row r="22" spans="1:8" x14ac:dyDescent="0.25">
      <c r="A22" s="8" t="s">
        <v>110</v>
      </c>
      <c r="B22" s="79"/>
      <c r="C22" s="43" t="s">
        <v>312</v>
      </c>
      <c r="D22" s="43" t="s">
        <v>312</v>
      </c>
      <c r="E22" s="40" t="s">
        <v>312</v>
      </c>
      <c r="F22" s="43" t="s">
        <v>312</v>
      </c>
      <c r="G22" s="43" t="s">
        <v>312</v>
      </c>
      <c r="H22" s="42" t="s">
        <v>312</v>
      </c>
    </row>
    <row r="23" spans="1:8" x14ac:dyDescent="0.25">
      <c r="A23" s="8" t="s">
        <v>111</v>
      </c>
      <c r="B23" s="79"/>
      <c r="C23" s="43">
        <v>3319</v>
      </c>
      <c r="D23" s="43" t="s">
        <v>312</v>
      </c>
      <c r="E23" s="40">
        <v>3319</v>
      </c>
      <c r="F23" s="43">
        <v>4228</v>
      </c>
      <c r="G23" s="43" t="s">
        <v>312</v>
      </c>
      <c r="H23" s="42">
        <v>4228</v>
      </c>
    </row>
    <row r="24" spans="1:8" x14ac:dyDescent="0.25">
      <c r="A24" s="57" t="s">
        <v>112</v>
      </c>
      <c r="B24" s="79"/>
      <c r="C24" s="48">
        <v>4381317</v>
      </c>
      <c r="D24" s="48">
        <v>781677</v>
      </c>
      <c r="E24" s="52">
        <v>5162994</v>
      </c>
      <c r="F24" s="48">
        <v>3539365</v>
      </c>
      <c r="G24" s="48">
        <v>620852</v>
      </c>
      <c r="H24" s="51">
        <v>4160217</v>
      </c>
    </row>
    <row r="25" spans="1:8" x14ac:dyDescent="0.25">
      <c r="A25" s="57" t="s">
        <v>113</v>
      </c>
      <c r="B25" s="79" t="s">
        <v>24</v>
      </c>
      <c r="C25" s="48">
        <v>677086</v>
      </c>
      <c r="D25" s="48">
        <v>1999105</v>
      </c>
      <c r="E25" s="52">
        <v>2676191</v>
      </c>
      <c r="F25" s="48">
        <v>601292</v>
      </c>
      <c r="G25" s="48">
        <v>1770238</v>
      </c>
      <c r="H25" s="51">
        <v>2371530</v>
      </c>
    </row>
    <row r="26" spans="1:8" x14ac:dyDescent="0.25">
      <c r="A26" s="57" t="s">
        <v>114</v>
      </c>
      <c r="B26" s="79"/>
      <c r="C26" s="48" t="s">
        <v>312</v>
      </c>
      <c r="D26" s="48" t="s">
        <v>312</v>
      </c>
      <c r="E26" s="52" t="s">
        <v>312</v>
      </c>
      <c r="F26" s="48" t="s">
        <v>312</v>
      </c>
      <c r="G26" s="48" t="s">
        <v>312</v>
      </c>
      <c r="H26" s="51" t="s">
        <v>312</v>
      </c>
    </row>
    <row r="27" spans="1:8" x14ac:dyDescent="0.25">
      <c r="A27" s="57" t="s">
        <v>115</v>
      </c>
      <c r="B27" s="79" t="s">
        <v>116</v>
      </c>
      <c r="C27" s="52" t="s">
        <v>312</v>
      </c>
      <c r="D27" s="52" t="s">
        <v>312</v>
      </c>
      <c r="E27" s="52" t="s">
        <v>312</v>
      </c>
      <c r="F27" s="52" t="s">
        <v>312</v>
      </c>
      <c r="G27" s="52" t="s">
        <v>312</v>
      </c>
      <c r="H27" s="51" t="s">
        <v>312</v>
      </c>
    </row>
    <row r="28" spans="1:8" x14ac:dyDescent="0.25">
      <c r="A28" s="8" t="s">
        <v>117</v>
      </c>
      <c r="B28" s="80" t="s">
        <v>118</v>
      </c>
      <c r="C28" s="43" t="s">
        <v>312</v>
      </c>
      <c r="D28" s="43" t="s">
        <v>312</v>
      </c>
      <c r="E28" s="40" t="s">
        <v>312</v>
      </c>
      <c r="F28" s="43" t="s">
        <v>312</v>
      </c>
      <c r="G28" s="43" t="s">
        <v>312</v>
      </c>
      <c r="H28" s="42" t="s">
        <v>312</v>
      </c>
    </row>
    <row r="29" spans="1:8" x14ac:dyDescent="0.25">
      <c r="A29" s="53" t="s">
        <v>119</v>
      </c>
      <c r="B29" s="80"/>
      <c r="C29" s="43" t="s">
        <v>312</v>
      </c>
      <c r="D29" s="43" t="s">
        <v>312</v>
      </c>
      <c r="E29" s="40" t="s">
        <v>312</v>
      </c>
      <c r="F29" s="43" t="s">
        <v>312</v>
      </c>
      <c r="G29" s="43" t="s">
        <v>312</v>
      </c>
      <c r="H29" s="42" t="s">
        <v>312</v>
      </c>
    </row>
    <row r="30" spans="1:8" x14ac:dyDescent="0.25">
      <c r="A30" s="53" t="s">
        <v>120</v>
      </c>
      <c r="B30" s="80"/>
      <c r="C30" s="43" t="s">
        <v>312</v>
      </c>
      <c r="D30" s="43" t="s">
        <v>312</v>
      </c>
      <c r="E30" s="40" t="s">
        <v>312</v>
      </c>
      <c r="F30" s="43" t="s">
        <v>312</v>
      </c>
      <c r="G30" s="43" t="s">
        <v>312</v>
      </c>
      <c r="H30" s="42" t="s">
        <v>312</v>
      </c>
    </row>
    <row r="31" spans="1:8" x14ac:dyDescent="0.25">
      <c r="A31" s="8" t="s">
        <v>121</v>
      </c>
      <c r="B31" s="80"/>
      <c r="C31" s="43" t="s">
        <v>312</v>
      </c>
      <c r="D31" s="43" t="s">
        <v>312</v>
      </c>
      <c r="E31" s="40" t="s">
        <v>312</v>
      </c>
      <c r="F31" s="43" t="s">
        <v>312</v>
      </c>
      <c r="G31" s="43" t="s">
        <v>312</v>
      </c>
      <c r="H31" s="42" t="s">
        <v>312</v>
      </c>
    </row>
    <row r="32" spans="1:8" x14ac:dyDescent="0.25">
      <c r="A32" s="57" t="s">
        <v>122</v>
      </c>
      <c r="B32" s="79" t="s">
        <v>123</v>
      </c>
      <c r="C32" s="52" t="s">
        <v>312</v>
      </c>
      <c r="D32" s="52" t="s">
        <v>312</v>
      </c>
      <c r="E32" s="52" t="s">
        <v>312</v>
      </c>
      <c r="F32" s="52" t="s">
        <v>312</v>
      </c>
      <c r="G32" s="52" t="s">
        <v>312</v>
      </c>
      <c r="H32" s="51" t="s">
        <v>312</v>
      </c>
    </row>
    <row r="33" spans="1:8" x14ac:dyDescent="0.25">
      <c r="A33" s="53" t="s">
        <v>124</v>
      </c>
      <c r="B33" s="80"/>
      <c r="C33" s="43" t="s">
        <v>312</v>
      </c>
      <c r="D33" s="43" t="s">
        <v>312</v>
      </c>
      <c r="E33" s="40" t="s">
        <v>312</v>
      </c>
      <c r="F33" s="43" t="s">
        <v>312</v>
      </c>
      <c r="G33" s="43" t="s">
        <v>312</v>
      </c>
      <c r="H33" s="42" t="s">
        <v>312</v>
      </c>
    </row>
    <row r="34" spans="1:8" x14ac:dyDescent="0.25">
      <c r="A34" s="53" t="s">
        <v>125</v>
      </c>
      <c r="B34" s="80"/>
      <c r="C34" s="43" t="s">
        <v>312</v>
      </c>
      <c r="D34" s="43" t="s">
        <v>312</v>
      </c>
      <c r="E34" s="40" t="s">
        <v>312</v>
      </c>
      <c r="F34" s="43" t="s">
        <v>312</v>
      </c>
      <c r="G34" s="43" t="s">
        <v>312</v>
      </c>
      <c r="H34" s="42" t="s">
        <v>312</v>
      </c>
    </row>
    <row r="35" spans="1:8" x14ac:dyDescent="0.25">
      <c r="A35" s="53" t="s">
        <v>126</v>
      </c>
      <c r="B35" s="80"/>
      <c r="C35" s="43" t="s">
        <v>312</v>
      </c>
      <c r="D35" s="43" t="s">
        <v>312</v>
      </c>
      <c r="E35" s="40" t="s">
        <v>312</v>
      </c>
      <c r="F35" s="43" t="s">
        <v>312</v>
      </c>
      <c r="G35" s="43" t="s">
        <v>312</v>
      </c>
      <c r="H35" s="42" t="s">
        <v>312</v>
      </c>
    </row>
    <row r="36" spans="1:8" x14ac:dyDescent="0.25">
      <c r="A36" s="57" t="s">
        <v>127</v>
      </c>
      <c r="B36" s="79" t="s">
        <v>35</v>
      </c>
      <c r="C36" s="52">
        <v>3205470</v>
      </c>
      <c r="D36" s="52">
        <v>18622</v>
      </c>
      <c r="E36" s="52">
        <v>3224092</v>
      </c>
      <c r="F36" s="52">
        <v>2906753</v>
      </c>
      <c r="G36" s="52">
        <v>17019</v>
      </c>
      <c r="H36" s="51">
        <v>2923772</v>
      </c>
    </row>
    <row r="37" spans="1:8" x14ac:dyDescent="0.25">
      <c r="A37" s="53" t="s">
        <v>128</v>
      </c>
      <c r="B37" s="79"/>
      <c r="C37" s="43">
        <v>2153773</v>
      </c>
      <c r="D37" s="43">
        <v>13670</v>
      </c>
      <c r="E37" s="40">
        <v>2167443</v>
      </c>
      <c r="F37" s="43">
        <v>1944150</v>
      </c>
      <c r="G37" s="43">
        <v>13453</v>
      </c>
      <c r="H37" s="42">
        <v>1957603</v>
      </c>
    </row>
    <row r="38" spans="1:8" x14ac:dyDescent="0.25">
      <c r="A38" s="53" t="s">
        <v>129</v>
      </c>
      <c r="B38" s="79"/>
      <c r="C38" s="43" t="s">
        <v>312</v>
      </c>
      <c r="D38" s="43" t="s">
        <v>312</v>
      </c>
      <c r="E38" s="40" t="s">
        <v>312</v>
      </c>
      <c r="F38" s="43" t="s">
        <v>312</v>
      </c>
      <c r="G38" s="43" t="s">
        <v>312</v>
      </c>
      <c r="H38" s="42" t="s">
        <v>312</v>
      </c>
    </row>
    <row r="39" spans="1:8" x14ac:dyDescent="0.25">
      <c r="A39" s="53" t="s">
        <v>130</v>
      </c>
      <c r="B39" s="80"/>
      <c r="C39" s="43">
        <v>710171</v>
      </c>
      <c r="D39" s="43" t="s">
        <v>312</v>
      </c>
      <c r="E39" s="40">
        <v>710171</v>
      </c>
      <c r="F39" s="43">
        <v>674894</v>
      </c>
      <c r="G39" s="43" t="s">
        <v>312</v>
      </c>
      <c r="H39" s="42">
        <v>674894</v>
      </c>
    </row>
    <row r="40" spans="1:8" x14ac:dyDescent="0.25">
      <c r="A40" s="8" t="s">
        <v>131</v>
      </c>
      <c r="B40" s="80"/>
      <c r="C40" s="43" t="s">
        <v>312</v>
      </c>
      <c r="D40" s="43" t="s">
        <v>312</v>
      </c>
      <c r="E40" s="40" t="s">
        <v>312</v>
      </c>
      <c r="F40" s="43" t="s">
        <v>312</v>
      </c>
      <c r="G40" s="43" t="s">
        <v>312</v>
      </c>
      <c r="H40" s="42" t="s">
        <v>312</v>
      </c>
    </row>
    <row r="41" spans="1:8" x14ac:dyDescent="0.25">
      <c r="A41" s="8" t="s">
        <v>132</v>
      </c>
      <c r="B41" s="80"/>
      <c r="C41" s="43">
        <v>341526</v>
      </c>
      <c r="D41" s="43">
        <v>4952</v>
      </c>
      <c r="E41" s="40">
        <v>346478</v>
      </c>
      <c r="F41" s="43">
        <v>287709</v>
      </c>
      <c r="G41" s="43">
        <v>3566</v>
      </c>
      <c r="H41" s="42">
        <v>291275</v>
      </c>
    </row>
    <row r="42" spans="1:8" x14ac:dyDescent="0.25">
      <c r="A42" s="57" t="s">
        <v>133</v>
      </c>
      <c r="B42" s="79" t="s">
        <v>44</v>
      </c>
      <c r="C42" s="55">
        <v>422131</v>
      </c>
      <c r="D42" s="55">
        <v>2325</v>
      </c>
      <c r="E42" s="52">
        <v>424456</v>
      </c>
      <c r="F42" s="55">
        <v>488757</v>
      </c>
      <c r="G42" s="55">
        <v>1678</v>
      </c>
      <c r="H42" s="51">
        <v>490435</v>
      </c>
    </row>
    <row r="43" spans="1:8" x14ac:dyDescent="0.25">
      <c r="A43" s="53" t="s">
        <v>134</v>
      </c>
      <c r="B43" s="79"/>
      <c r="C43" s="43">
        <v>422131</v>
      </c>
      <c r="D43" s="43">
        <v>2325</v>
      </c>
      <c r="E43" s="40">
        <v>424456</v>
      </c>
      <c r="F43" s="43">
        <v>488757</v>
      </c>
      <c r="G43" s="43">
        <v>1678</v>
      </c>
      <c r="H43" s="42">
        <v>490435</v>
      </c>
    </row>
    <row r="44" spans="1:8" x14ac:dyDescent="0.25">
      <c r="A44" s="53" t="s">
        <v>135</v>
      </c>
      <c r="B44" s="79"/>
      <c r="C44" s="43" t="s">
        <v>312</v>
      </c>
      <c r="D44" s="43" t="s">
        <v>312</v>
      </c>
      <c r="E44" s="40" t="s">
        <v>312</v>
      </c>
      <c r="F44" s="43" t="s">
        <v>312</v>
      </c>
      <c r="G44" s="43" t="s">
        <v>312</v>
      </c>
      <c r="H44" s="42" t="s">
        <v>312</v>
      </c>
    </row>
    <row r="45" spans="1:8" ht="24.75" x14ac:dyDescent="0.25">
      <c r="A45" s="35" t="s">
        <v>136</v>
      </c>
      <c r="B45" s="79" t="s">
        <v>48</v>
      </c>
      <c r="C45" s="48" t="s">
        <v>312</v>
      </c>
      <c r="D45" s="48" t="s">
        <v>312</v>
      </c>
      <c r="E45" s="52" t="s">
        <v>312</v>
      </c>
      <c r="F45" s="48" t="s">
        <v>312</v>
      </c>
      <c r="G45" s="48" t="s">
        <v>312</v>
      </c>
      <c r="H45" s="51" t="s">
        <v>312</v>
      </c>
    </row>
    <row r="46" spans="1:8" x14ac:dyDescent="0.25">
      <c r="A46" s="53" t="s">
        <v>137</v>
      </c>
      <c r="B46" s="79"/>
      <c r="C46" s="43" t="s">
        <v>312</v>
      </c>
      <c r="D46" s="43" t="s">
        <v>312</v>
      </c>
      <c r="E46" s="40" t="s">
        <v>312</v>
      </c>
      <c r="F46" s="43" t="s">
        <v>312</v>
      </c>
      <c r="G46" s="43" t="s">
        <v>312</v>
      </c>
      <c r="H46" s="42" t="s">
        <v>312</v>
      </c>
    </row>
    <row r="47" spans="1:8" x14ac:dyDescent="0.25">
      <c r="A47" s="53" t="s">
        <v>138</v>
      </c>
      <c r="B47" s="79"/>
      <c r="C47" s="43" t="s">
        <v>312</v>
      </c>
      <c r="D47" s="43" t="s">
        <v>312</v>
      </c>
      <c r="E47" s="40" t="s">
        <v>312</v>
      </c>
      <c r="F47" s="43" t="s">
        <v>312</v>
      </c>
      <c r="G47" s="43" t="s">
        <v>312</v>
      </c>
      <c r="H47" s="42" t="s">
        <v>312</v>
      </c>
    </row>
    <row r="48" spans="1:8" x14ac:dyDescent="0.25">
      <c r="A48" s="29" t="s">
        <v>139</v>
      </c>
      <c r="B48" s="79" t="s">
        <v>54</v>
      </c>
      <c r="C48" s="48" t="s">
        <v>312</v>
      </c>
      <c r="D48" s="48">
        <v>5031213</v>
      </c>
      <c r="E48" s="52">
        <v>5031213</v>
      </c>
      <c r="F48" s="48" t="s">
        <v>312</v>
      </c>
      <c r="G48" s="48">
        <v>4169474</v>
      </c>
      <c r="H48" s="51">
        <v>4169474</v>
      </c>
    </row>
    <row r="49" spans="1:8" x14ac:dyDescent="0.25">
      <c r="A49" s="57" t="s">
        <v>140</v>
      </c>
      <c r="B49" s="79" t="s">
        <v>58</v>
      </c>
      <c r="C49" s="52">
        <v>19035854</v>
      </c>
      <c r="D49" s="52">
        <v>202857</v>
      </c>
      <c r="E49" s="52">
        <v>19238711</v>
      </c>
      <c r="F49" s="52">
        <v>16336411</v>
      </c>
      <c r="G49" s="52">
        <v>431137</v>
      </c>
      <c r="H49" s="51">
        <v>16767548</v>
      </c>
    </row>
    <row r="50" spans="1:8" x14ac:dyDescent="0.25">
      <c r="A50" s="8" t="s">
        <v>141</v>
      </c>
      <c r="B50" s="81"/>
      <c r="C50" s="43">
        <v>2500000</v>
      </c>
      <c r="D50" s="43" t="s">
        <v>312</v>
      </c>
      <c r="E50" s="40">
        <v>2500000</v>
      </c>
      <c r="F50" s="43">
        <v>2500000</v>
      </c>
      <c r="G50" s="43" t="s">
        <v>312</v>
      </c>
      <c r="H50" s="42">
        <v>2500000</v>
      </c>
    </row>
    <row r="51" spans="1:8" x14ac:dyDescent="0.25">
      <c r="A51" s="8" t="s">
        <v>142</v>
      </c>
      <c r="B51" s="82"/>
      <c r="C51" s="40">
        <v>2070365</v>
      </c>
      <c r="D51" s="40">
        <v>202857</v>
      </c>
      <c r="E51" s="40">
        <v>2273222</v>
      </c>
      <c r="F51" s="40">
        <v>1972304</v>
      </c>
      <c r="G51" s="40">
        <v>431137</v>
      </c>
      <c r="H51" s="42">
        <v>2403441</v>
      </c>
    </row>
    <row r="52" spans="1:8" x14ac:dyDescent="0.25">
      <c r="A52" s="8" t="s">
        <v>143</v>
      </c>
      <c r="B52" s="82"/>
      <c r="C52" s="43">
        <v>723918</v>
      </c>
      <c r="D52" s="43" t="s">
        <v>312</v>
      </c>
      <c r="E52" s="40">
        <v>723918</v>
      </c>
      <c r="F52" s="43">
        <v>723918</v>
      </c>
      <c r="G52" s="43" t="s">
        <v>312</v>
      </c>
      <c r="H52" s="42">
        <v>723918</v>
      </c>
    </row>
    <row r="53" spans="1:8" x14ac:dyDescent="0.25">
      <c r="A53" s="8" t="s">
        <v>144</v>
      </c>
      <c r="B53" s="81"/>
      <c r="C53" s="43" t="s">
        <v>312</v>
      </c>
      <c r="D53" s="43" t="s">
        <v>312</v>
      </c>
      <c r="E53" s="40" t="s">
        <v>312</v>
      </c>
      <c r="F53" s="43" t="s">
        <v>312</v>
      </c>
      <c r="G53" s="43" t="s">
        <v>312</v>
      </c>
      <c r="H53" s="42" t="s">
        <v>312</v>
      </c>
    </row>
    <row r="54" spans="1:8" x14ac:dyDescent="0.25">
      <c r="A54" s="8" t="s">
        <v>145</v>
      </c>
      <c r="B54" s="82"/>
      <c r="C54" s="43">
        <v>495171</v>
      </c>
      <c r="D54" s="43">
        <v>202857</v>
      </c>
      <c r="E54" s="40">
        <v>698028</v>
      </c>
      <c r="F54" s="43">
        <v>399276</v>
      </c>
      <c r="G54" s="43">
        <v>431137</v>
      </c>
      <c r="H54" s="42">
        <v>830413</v>
      </c>
    </row>
    <row r="55" spans="1:8" x14ac:dyDescent="0.25">
      <c r="A55" s="8" t="s">
        <v>146</v>
      </c>
      <c r="B55" s="82"/>
      <c r="C55" s="43">
        <v>829895</v>
      </c>
      <c r="D55" s="43" t="s">
        <v>312</v>
      </c>
      <c r="E55" s="40">
        <v>829895</v>
      </c>
      <c r="F55" s="43">
        <v>830149</v>
      </c>
      <c r="G55" s="43" t="s">
        <v>312</v>
      </c>
      <c r="H55" s="42">
        <v>830149</v>
      </c>
    </row>
    <row r="56" spans="1:8" x14ac:dyDescent="0.25">
      <c r="A56" s="8" t="s">
        <v>147</v>
      </c>
      <c r="B56" s="82"/>
      <c r="C56" s="43" t="s">
        <v>312</v>
      </c>
      <c r="D56" s="43" t="s">
        <v>312</v>
      </c>
      <c r="E56" s="40" t="s">
        <v>312</v>
      </c>
      <c r="F56" s="43" t="s">
        <v>312</v>
      </c>
      <c r="G56" s="43" t="s">
        <v>312</v>
      </c>
      <c r="H56" s="42" t="s">
        <v>312</v>
      </c>
    </row>
    <row r="57" spans="1:8" x14ac:dyDescent="0.25">
      <c r="A57" s="8" t="s">
        <v>148</v>
      </c>
      <c r="B57" s="82"/>
      <c r="C57" s="43" t="s">
        <v>312</v>
      </c>
      <c r="D57" s="43" t="s">
        <v>312</v>
      </c>
      <c r="E57" s="40" t="s">
        <v>312</v>
      </c>
      <c r="F57" s="43" t="s">
        <v>312</v>
      </c>
      <c r="G57" s="43" t="s">
        <v>312</v>
      </c>
      <c r="H57" s="42" t="s">
        <v>312</v>
      </c>
    </row>
    <row r="58" spans="1:8" ht="24.75" x14ac:dyDescent="0.25">
      <c r="A58" s="83" t="s">
        <v>149</v>
      </c>
      <c r="B58" s="82"/>
      <c r="C58" s="43">
        <v>69222</v>
      </c>
      <c r="D58" s="43" t="s">
        <v>312</v>
      </c>
      <c r="E58" s="40">
        <v>69222</v>
      </c>
      <c r="F58" s="43">
        <v>69222</v>
      </c>
      <c r="G58" s="43" t="s">
        <v>312</v>
      </c>
      <c r="H58" s="42">
        <v>69222</v>
      </c>
    </row>
    <row r="59" spans="1:8" x14ac:dyDescent="0.25">
      <c r="A59" s="53" t="s">
        <v>150</v>
      </c>
      <c r="B59" s="82"/>
      <c r="C59" s="43" t="s">
        <v>312</v>
      </c>
      <c r="D59" s="43" t="s">
        <v>312</v>
      </c>
      <c r="E59" s="40" t="s">
        <v>312</v>
      </c>
      <c r="F59" s="43" t="s">
        <v>312</v>
      </c>
      <c r="G59" s="43" t="s">
        <v>312</v>
      </c>
      <c r="H59" s="42" t="s">
        <v>312</v>
      </c>
    </row>
    <row r="60" spans="1:8" ht="24.75" x14ac:dyDescent="0.25">
      <c r="A60" s="45" t="s">
        <v>151</v>
      </c>
      <c r="B60" s="82"/>
      <c r="C60" s="43" t="s">
        <v>312</v>
      </c>
      <c r="D60" s="43" t="s">
        <v>312</v>
      </c>
      <c r="E60" s="40" t="s">
        <v>312</v>
      </c>
      <c r="F60" s="43" t="s">
        <v>312</v>
      </c>
      <c r="G60" s="43" t="s">
        <v>312</v>
      </c>
      <c r="H60" s="42" t="s">
        <v>312</v>
      </c>
    </row>
    <row r="61" spans="1:8" x14ac:dyDescent="0.25">
      <c r="A61" s="8" t="s">
        <v>152</v>
      </c>
      <c r="B61" s="81"/>
      <c r="C61" s="43">
        <v>-47841</v>
      </c>
      <c r="D61" s="43" t="s">
        <v>312</v>
      </c>
      <c r="E61" s="40">
        <v>-47841</v>
      </c>
      <c r="F61" s="43">
        <v>-50261</v>
      </c>
      <c r="G61" s="43" t="s">
        <v>312</v>
      </c>
      <c r="H61" s="42">
        <v>-50261</v>
      </c>
    </row>
    <row r="62" spans="1:8" x14ac:dyDescent="0.25">
      <c r="A62" s="8" t="s">
        <v>153</v>
      </c>
      <c r="B62" s="82"/>
      <c r="C62" s="40">
        <v>11762447</v>
      </c>
      <c r="D62" s="40" t="s">
        <v>312</v>
      </c>
      <c r="E62" s="40">
        <v>11762447</v>
      </c>
      <c r="F62" s="40">
        <v>9933998</v>
      </c>
      <c r="G62" s="40" t="s">
        <v>312</v>
      </c>
      <c r="H62" s="42">
        <v>9933998</v>
      </c>
    </row>
    <row r="63" spans="1:8" x14ac:dyDescent="0.25">
      <c r="A63" s="8" t="s">
        <v>154</v>
      </c>
      <c r="B63" s="82"/>
      <c r="C63" s="43">
        <v>1367022</v>
      </c>
      <c r="D63" s="43" t="s">
        <v>312</v>
      </c>
      <c r="E63" s="40">
        <v>1367022</v>
      </c>
      <c r="F63" s="43">
        <v>1174010</v>
      </c>
      <c r="G63" s="43" t="s">
        <v>312</v>
      </c>
      <c r="H63" s="42">
        <v>1174010</v>
      </c>
    </row>
    <row r="64" spans="1:8" x14ac:dyDescent="0.25">
      <c r="A64" s="8" t="s">
        <v>155</v>
      </c>
      <c r="B64" s="81"/>
      <c r="C64" s="43" t="s">
        <v>312</v>
      </c>
      <c r="D64" s="43" t="s">
        <v>312</v>
      </c>
      <c r="E64" s="40" t="s">
        <v>312</v>
      </c>
      <c r="F64" s="43" t="s">
        <v>312</v>
      </c>
      <c r="G64" s="43" t="s">
        <v>312</v>
      </c>
      <c r="H64" s="42" t="s">
        <v>312</v>
      </c>
    </row>
    <row r="65" spans="1:8" x14ac:dyDescent="0.25">
      <c r="A65" s="8" t="s">
        <v>156</v>
      </c>
      <c r="B65" s="82"/>
      <c r="C65" s="43">
        <v>9964966</v>
      </c>
      <c r="D65" s="43" t="s">
        <v>312</v>
      </c>
      <c r="E65" s="40">
        <v>9964966</v>
      </c>
      <c r="F65" s="43">
        <v>8329529</v>
      </c>
      <c r="G65" s="43" t="s">
        <v>312</v>
      </c>
      <c r="H65" s="42">
        <v>8329529</v>
      </c>
    </row>
    <row r="66" spans="1:8" x14ac:dyDescent="0.25">
      <c r="A66" s="8" t="s">
        <v>157</v>
      </c>
      <c r="B66" s="81"/>
      <c r="C66" s="43">
        <v>430459</v>
      </c>
      <c r="D66" s="43" t="s">
        <v>312</v>
      </c>
      <c r="E66" s="40">
        <v>430459</v>
      </c>
      <c r="F66" s="43">
        <v>430459</v>
      </c>
      <c r="G66" s="43" t="s">
        <v>312</v>
      </c>
      <c r="H66" s="42">
        <v>430459</v>
      </c>
    </row>
    <row r="67" spans="1:8" x14ac:dyDescent="0.25">
      <c r="A67" s="29" t="s">
        <v>158</v>
      </c>
      <c r="B67" s="81"/>
      <c r="C67" s="52">
        <v>2703042</v>
      </c>
      <c r="D67" s="52" t="s">
        <v>312</v>
      </c>
      <c r="E67" s="52">
        <v>2703042</v>
      </c>
      <c r="F67" s="52">
        <v>1930109</v>
      </c>
      <c r="G67" s="52" t="s">
        <v>312</v>
      </c>
      <c r="H67" s="51">
        <v>1930109</v>
      </c>
    </row>
    <row r="68" spans="1:8" x14ac:dyDescent="0.25">
      <c r="A68" s="53" t="s">
        <v>159</v>
      </c>
      <c r="B68" s="82"/>
      <c r="C68" s="43" t="s">
        <v>312</v>
      </c>
      <c r="D68" s="43" t="s">
        <v>312</v>
      </c>
      <c r="E68" s="40" t="s">
        <v>312</v>
      </c>
      <c r="F68" s="43" t="s">
        <v>312</v>
      </c>
      <c r="G68" s="43" t="s">
        <v>312</v>
      </c>
      <c r="H68" s="42" t="s">
        <v>312</v>
      </c>
    </row>
    <row r="69" spans="1:8" x14ac:dyDescent="0.25">
      <c r="A69" s="53" t="s">
        <v>160</v>
      </c>
      <c r="B69" s="82"/>
      <c r="C69" s="43">
        <v>2703042</v>
      </c>
      <c r="D69" s="43" t="s">
        <v>312</v>
      </c>
      <c r="E69" s="40">
        <v>2703042</v>
      </c>
      <c r="F69" s="43">
        <v>1930109</v>
      </c>
      <c r="G69" s="43" t="s">
        <v>312</v>
      </c>
      <c r="H69" s="42">
        <v>1930109</v>
      </c>
    </row>
    <row r="70" spans="1:8" x14ac:dyDescent="0.25">
      <c r="A70" s="53"/>
      <c r="B70" s="81"/>
      <c r="C70" s="40"/>
      <c r="D70" s="14"/>
      <c r="E70" s="40"/>
      <c r="F70" s="40"/>
      <c r="G70" s="14"/>
      <c r="H70" s="42"/>
    </row>
    <row r="71" spans="1:8" x14ac:dyDescent="0.25">
      <c r="A71" s="59" t="s">
        <v>161</v>
      </c>
      <c r="B71" s="84"/>
      <c r="C71" s="61">
        <v>129905974</v>
      </c>
      <c r="D71" s="61">
        <v>82633931</v>
      </c>
      <c r="E71" s="61">
        <v>212539905</v>
      </c>
      <c r="F71" s="61">
        <v>113288259</v>
      </c>
      <c r="G71" s="61">
        <v>69658865</v>
      </c>
      <c r="H71" s="63">
        <v>182947124</v>
      </c>
    </row>
  </sheetData>
  <mergeCells count="1">
    <mergeCell ref="C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D9" sqref="D9"/>
    </sheetView>
  </sheetViews>
  <sheetFormatPr defaultRowHeight="15" x14ac:dyDescent="0.25"/>
  <cols>
    <col min="1" max="1" width="63.28515625" customWidth="1"/>
    <col min="2" max="2" width="6.710937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8" x14ac:dyDescent="0.25">
      <c r="A1" s="1" t="s">
        <v>162</v>
      </c>
      <c r="B1" s="85"/>
      <c r="C1" s="86"/>
      <c r="D1" s="86"/>
      <c r="E1" s="86"/>
      <c r="F1" s="86"/>
      <c r="G1" s="86"/>
      <c r="H1" s="87"/>
    </row>
    <row r="2" spans="1:8" x14ac:dyDescent="0.25">
      <c r="A2" s="185"/>
      <c r="B2" s="88"/>
      <c r="C2" s="182" t="str">
        <f>[2]Assets!C4</f>
        <v>THOUSAND TURKISH LIRA</v>
      </c>
      <c r="D2" s="183"/>
      <c r="E2" s="183"/>
      <c r="F2" s="183"/>
      <c r="G2" s="183"/>
      <c r="H2" s="184"/>
    </row>
    <row r="3" spans="1:8" x14ac:dyDescent="0.25">
      <c r="A3" s="186"/>
      <c r="B3" s="89"/>
      <c r="C3" s="15"/>
      <c r="D3" s="15" t="s">
        <v>2</v>
      </c>
      <c r="E3" s="17"/>
      <c r="F3" s="16"/>
      <c r="G3" s="70" t="s">
        <v>3</v>
      </c>
      <c r="H3" s="18"/>
    </row>
    <row r="4" spans="1:8" x14ac:dyDescent="0.25">
      <c r="A4" s="90"/>
      <c r="B4" s="91" t="s">
        <v>5</v>
      </c>
      <c r="C4" s="21"/>
      <c r="D4" s="155" t="s">
        <v>314</v>
      </c>
      <c r="E4" s="23"/>
      <c r="F4" s="22"/>
      <c r="G4" s="22" t="s">
        <v>310</v>
      </c>
      <c r="H4" s="24"/>
    </row>
    <row r="5" spans="1:8" x14ac:dyDescent="0.25">
      <c r="A5" s="92"/>
      <c r="B5" s="93"/>
      <c r="C5" s="73" t="s">
        <v>6</v>
      </c>
      <c r="D5" s="73" t="s">
        <v>7</v>
      </c>
      <c r="E5" s="74" t="s">
        <v>8</v>
      </c>
      <c r="F5" s="74" t="s">
        <v>6</v>
      </c>
      <c r="G5" s="73" t="s">
        <v>7</v>
      </c>
      <c r="H5" s="75" t="s">
        <v>8</v>
      </c>
    </row>
    <row r="6" spans="1:8" x14ac:dyDescent="0.25">
      <c r="A6" s="94" t="s">
        <v>163</v>
      </c>
      <c r="B6" s="95"/>
      <c r="C6" s="165">
        <v>71071210</v>
      </c>
      <c r="D6" s="166">
        <v>75396231</v>
      </c>
      <c r="E6" s="167">
        <v>146467441</v>
      </c>
      <c r="F6" s="97">
        <v>54047046</v>
      </c>
      <c r="G6" s="97">
        <v>63505765</v>
      </c>
      <c r="H6" s="98">
        <v>117552811</v>
      </c>
    </row>
    <row r="7" spans="1:8" x14ac:dyDescent="0.25">
      <c r="A7" s="94" t="s">
        <v>164</v>
      </c>
      <c r="B7" s="99" t="s">
        <v>165</v>
      </c>
      <c r="C7" s="165">
        <v>26743456</v>
      </c>
      <c r="D7" s="166">
        <v>13704968</v>
      </c>
      <c r="E7" s="167">
        <v>40448424</v>
      </c>
      <c r="F7" s="96">
        <v>22083837</v>
      </c>
      <c r="G7" s="96">
        <v>10984524</v>
      </c>
      <c r="H7" s="100">
        <v>33068361</v>
      </c>
    </row>
    <row r="8" spans="1:8" x14ac:dyDescent="0.25">
      <c r="A8" s="101" t="s">
        <v>166</v>
      </c>
      <c r="B8" s="102"/>
      <c r="C8" s="168">
        <v>26687992</v>
      </c>
      <c r="D8" s="169">
        <v>5626758</v>
      </c>
      <c r="E8" s="170">
        <v>32314750</v>
      </c>
      <c r="F8" s="103">
        <v>21980769</v>
      </c>
      <c r="G8" s="103">
        <v>4810034</v>
      </c>
      <c r="H8" s="104">
        <v>26790803</v>
      </c>
    </row>
    <row r="9" spans="1:8" x14ac:dyDescent="0.25">
      <c r="A9" s="101" t="s">
        <v>167</v>
      </c>
      <c r="B9" s="102"/>
      <c r="C9" s="171">
        <v>3203501</v>
      </c>
      <c r="D9" s="172">
        <v>2571209</v>
      </c>
      <c r="E9" s="170">
        <v>5774710</v>
      </c>
      <c r="F9" s="43">
        <v>2542809</v>
      </c>
      <c r="G9" s="43">
        <v>2199589</v>
      </c>
      <c r="H9" s="104">
        <v>4742398</v>
      </c>
    </row>
    <row r="10" spans="1:8" x14ac:dyDescent="0.25">
      <c r="A10" s="101" t="s">
        <v>168</v>
      </c>
      <c r="B10" s="102"/>
      <c r="C10" s="171">
        <v>1059516</v>
      </c>
      <c r="D10" s="172" t="s">
        <v>311</v>
      </c>
      <c r="E10" s="170">
        <v>1059516</v>
      </c>
      <c r="F10" s="43">
        <v>1030530</v>
      </c>
      <c r="G10" s="43" t="s">
        <v>311</v>
      </c>
      <c r="H10" s="104">
        <v>1030530</v>
      </c>
    </row>
    <row r="11" spans="1:8" x14ac:dyDescent="0.25">
      <c r="A11" s="101" t="s">
        <v>169</v>
      </c>
      <c r="B11" s="102"/>
      <c r="C11" s="171">
        <v>22424975</v>
      </c>
      <c r="D11" s="172">
        <v>3055549</v>
      </c>
      <c r="E11" s="170">
        <v>25480524</v>
      </c>
      <c r="F11" s="43">
        <v>18407430</v>
      </c>
      <c r="G11" s="43">
        <v>2610445</v>
      </c>
      <c r="H11" s="104">
        <v>21017875</v>
      </c>
    </row>
    <row r="12" spans="1:8" x14ac:dyDescent="0.25">
      <c r="A12" s="101" t="s">
        <v>170</v>
      </c>
      <c r="B12" s="102"/>
      <c r="C12" s="168">
        <v>53702</v>
      </c>
      <c r="D12" s="169">
        <v>1143484</v>
      </c>
      <c r="E12" s="170">
        <v>1197186</v>
      </c>
      <c r="F12" s="103">
        <v>86762</v>
      </c>
      <c r="G12" s="103">
        <v>1389251</v>
      </c>
      <c r="H12" s="104">
        <v>1476013</v>
      </c>
    </row>
    <row r="13" spans="1:8" x14ac:dyDescent="0.25">
      <c r="A13" s="101" t="s">
        <v>171</v>
      </c>
      <c r="B13" s="102"/>
      <c r="C13" s="171" t="s">
        <v>311</v>
      </c>
      <c r="D13" s="172">
        <v>395874</v>
      </c>
      <c r="E13" s="170">
        <v>395874</v>
      </c>
      <c r="F13" s="43">
        <v>1590</v>
      </c>
      <c r="G13" s="43">
        <v>189471</v>
      </c>
      <c r="H13" s="104">
        <v>191061</v>
      </c>
    </row>
    <row r="14" spans="1:8" x14ac:dyDescent="0.25">
      <c r="A14" s="101" t="s">
        <v>172</v>
      </c>
      <c r="B14" s="102"/>
      <c r="C14" s="171">
        <v>53702</v>
      </c>
      <c r="D14" s="172">
        <v>747610</v>
      </c>
      <c r="E14" s="170">
        <v>801312</v>
      </c>
      <c r="F14" s="43">
        <v>85172</v>
      </c>
      <c r="G14" s="43">
        <v>1199780</v>
      </c>
      <c r="H14" s="104">
        <v>1284952</v>
      </c>
    </row>
    <row r="15" spans="1:8" x14ac:dyDescent="0.25">
      <c r="A15" s="101" t="s">
        <v>173</v>
      </c>
      <c r="B15" s="102"/>
      <c r="C15" s="168">
        <v>1762</v>
      </c>
      <c r="D15" s="169">
        <v>6911368</v>
      </c>
      <c r="E15" s="170">
        <v>6913130</v>
      </c>
      <c r="F15" s="103">
        <v>16306</v>
      </c>
      <c r="G15" s="103">
        <v>4772403</v>
      </c>
      <c r="H15" s="104">
        <v>4788709</v>
      </c>
    </row>
    <row r="16" spans="1:8" x14ac:dyDescent="0.25">
      <c r="A16" s="101" t="s">
        <v>174</v>
      </c>
      <c r="B16" s="102"/>
      <c r="C16" s="171">
        <v>1762</v>
      </c>
      <c r="D16" s="172">
        <v>6911368</v>
      </c>
      <c r="E16" s="170">
        <v>6913130</v>
      </c>
      <c r="F16" s="43">
        <v>16306</v>
      </c>
      <c r="G16" s="43">
        <v>4772403</v>
      </c>
      <c r="H16" s="104">
        <v>4788709</v>
      </c>
    </row>
    <row r="17" spans="1:8" x14ac:dyDescent="0.25">
      <c r="A17" s="101" t="s">
        <v>175</v>
      </c>
      <c r="B17" s="102"/>
      <c r="C17" s="171" t="s">
        <v>311</v>
      </c>
      <c r="D17" s="172" t="s">
        <v>311</v>
      </c>
      <c r="E17" s="170" t="s">
        <v>311</v>
      </c>
      <c r="F17" s="43" t="s">
        <v>311</v>
      </c>
      <c r="G17" s="43" t="s">
        <v>311</v>
      </c>
      <c r="H17" s="104" t="s">
        <v>311</v>
      </c>
    </row>
    <row r="18" spans="1:8" x14ac:dyDescent="0.25">
      <c r="A18" s="101" t="s">
        <v>176</v>
      </c>
      <c r="B18" s="102"/>
      <c r="C18" s="171" t="s">
        <v>311</v>
      </c>
      <c r="D18" s="172">
        <v>2796</v>
      </c>
      <c r="E18" s="170">
        <v>2796</v>
      </c>
      <c r="F18" s="43" t="s">
        <v>311</v>
      </c>
      <c r="G18" s="43">
        <v>2314</v>
      </c>
      <c r="H18" s="104">
        <v>2314</v>
      </c>
    </row>
    <row r="19" spans="1:8" x14ac:dyDescent="0.25">
      <c r="A19" s="101" t="s">
        <v>177</v>
      </c>
      <c r="B19" s="102"/>
      <c r="C19" s="168" t="s">
        <v>311</v>
      </c>
      <c r="D19" s="169" t="s">
        <v>311</v>
      </c>
      <c r="E19" s="170" t="s">
        <v>311</v>
      </c>
      <c r="F19" s="103" t="s">
        <v>311</v>
      </c>
      <c r="G19" s="103" t="s">
        <v>311</v>
      </c>
      <c r="H19" s="104" t="s">
        <v>311</v>
      </c>
    </row>
    <row r="20" spans="1:8" x14ac:dyDescent="0.25">
      <c r="A20" s="101" t="s">
        <v>178</v>
      </c>
      <c r="B20" s="102"/>
      <c r="C20" s="171" t="s">
        <v>311</v>
      </c>
      <c r="D20" s="172" t="s">
        <v>311</v>
      </c>
      <c r="E20" s="170" t="s">
        <v>311</v>
      </c>
      <c r="F20" s="43" t="s">
        <v>311</v>
      </c>
      <c r="G20" s="43" t="s">
        <v>311</v>
      </c>
      <c r="H20" s="104" t="s">
        <v>311</v>
      </c>
    </row>
    <row r="21" spans="1:8" x14ac:dyDescent="0.25">
      <c r="A21" s="101" t="s">
        <v>179</v>
      </c>
      <c r="B21" s="102"/>
      <c r="C21" s="171" t="s">
        <v>311</v>
      </c>
      <c r="D21" s="172" t="s">
        <v>311</v>
      </c>
      <c r="E21" s="170" t="s">
        <v>311</v>
      </c>
      <c r="F21" s="43" t="s">
        <v>311</v>
      </c>
      <c r="G21" s="43" t="s">
        <v>311</v>
      </c>
      <c r="H21" s="104" t="s">
        <v>311</v>
      </c>
    </row>
    <row r="22" spans="1:8" x14ac:dyDescent="0.25">
      <c r="A22" s="101" t="s">
        <v>180</v>
      </c>
      <c r="B22" s="102"/>
      <c r="C22" s="171" t="s">
        <v>311</v>
      </c>
      <c r="D22" s="172" t="s">
        <v>311</v>
      </c>
      <c r="E22" s="170" t="s">
        <v>311</v>
      </c>
      <c r="F22" s="43" t="s">
        <v>311</v>
      </c>
      <c r="G22" s="43" t="s">
        <v>311</v>
      </c>
      <c r="H22" s="104" t="s">
        <v>311</v>
      </c>
    </row>
    <row r="23" spans="1:8" x14ac:dyDescent="0.25">
      <c r="A23" s="101" t="s">
        <v>181</v>
      </c>
      <c r="B23" s="102"/>
      <c r="C23" s="171" t="s">
        <v>311</v>
      </c>
      <c r="D23" s="172" t="s">
        <v>311</v>
      </c>
      <c r="E23" s="170" t="s">
        <v>311</v>
      </c>
      <c r="F23" s="43" t="s">
        <v>311</v>
      </c>
      <c r="G23" s="43" t="s">
        <v>311</v>
      </c>
      <c r="H23" s="104" t="s">
        <v>311</v>
      </c>
    </row>
    <row r="24" spans="1:8" x14ac:dyDescent="0.25">
      <c r="A24" s="101" t="s">
        <v>182</v>
      </c>
      <c r="B24" s="102"/>
      <c r="C24" s="171" t="s">
        <v>311</v>
      </c>
      <c r="D24" s="172">
        <v>16890</v>
      </c>
      <c r="E24" s="170">
        <v>16890</v>
      </c>
      <c r="F24" s="43" t="s">
        <v>311</v>
      </c>
      <c r="G24" s="43">
        <v>10522</v>
      </c>
      <c r="H24" s="104">
        <v>10522</v>
      </c>
    </row>
    <row r="25" spans="1:8" x14ac:dyDescent="0.25">
      <c r="A25" s="101" t="s">
        <v>183</v>
      </c>
      <c r="B25" s="102"/>
      <c r="C25" s="171" t="s">
        <v>311</v>
      </c>
      <c r="D25" s="172">
        <v>3672</v>
      </c>
      <c r="E25" s="170">
        <v>3672</v>
      </c>
      <c r="F25" s="43" t="s">
        <v>311</v>
      </c>
      <c r="G25" s="43" t="s">
        <v>311</v>
      </c>
      <c r="H25" s="104" t="s">
        <v>311</v>
      </c>
    </row>
    <row r="26" spans="1:8" x14ac:dyDescent="0.25">
      <c r="A26" s="94" t="s">
        <v>184</v>
      </c>
      <c r="B26" s="99" t="s">
        <v>165</v>
      </c>
      <c r="C26" s="165">
        <v>26475216</v>
      </c>
      <c r="D26" s="166">
        <v>12535618</v>
      </c>
      <c r="E26" s="167">
        <v>39010834</v>
      </c>
      <c r="F26" s="105">
        <v>21439019</v>
      </c>
      <c r="G26" s="105">
        <v>13120948</v>
      </c>
      <c r="H26" s="106">
        <v>34559967</v>
      </c>
    </row>
    <row r="27" spans="1:8" x14ac:dyDescent="0.25">
      <c r="A27" s="101" t="s">
        <v>185</v>
      </c>
      <c r="B27" s="102"/>
      <c r="C27" s="168">
        <v>23451047</v>
      </c>
      <c r="D27" s="173">
        <v>1502055</v>
      </c>
      <c r="E27" s="170">
        <v>24953102</v>
      </c>
      <c r="F27" s="103">
        <v>19031959</v>
      </c>
      <c r="G27" s="103">
        <v>3730953</v>
      </c>
      <c r="H27" s="104">
        <v>22762912</v>
      </c>
    </row>
    <row r="28" spans="1:8" x14ac:dyDescent="0.25">
      <c r="A28" s="101" t="s">
        <v>186</v>
      </c>
      <c r="B28" s="102"/>
      <c r="C28" s="171">
        <v>1362697</v>
      </c>
      <c r="D28" s="172">
        <v>1502055</v>
      </c>
      <c r="E28" s="170">
        <v>2864752</v>
      </c>
      <c r="F28" s="43">
        <v>112420</v>
      </c>
      <c r="G28" s="43">
        <v>3730953</v>
      </c>
      <c r="H28" s="104">
        <v>3843373</v>
      </c>
    </row>
    <row r="29" spans="1:8" x14ac:dyDescent="0.25">
      <c r="A29" s="101" t="s">
        <v>187</v>
      </c>
      <c r="B29" s="102"/>
      <c r="C29" s="171" t="s">
        <v>311</v>
      </c>
      <c r="D29" s="172" t="s">
        <v>311</v>
      </c>
      <c r="E29" s="170" t="s">
        <v>311</v>
      </c>
      <c r="F29" s="43" t="s">
        <v>311</v>
      </c>
      <c r="G29" s="43" t="s">
        <v>311</v>
      </c>
      <c r="H29" s="104" t="s">
        <v>311</v>
      </c>
    </row>
    <row r="30" spans="1:8" x14ac:dyDescent="0.25">
      <c r="A30" s="101" t="s">
        <v>188</v>
      </c>
      <c r="B30" s="102"/>
      <c r="C30" s="171" t="s">
        <v>311</v>
      </c>
      <c r="D30" s="172" t="s">
        <v>311</v>
      </c>
      <c r="E30" s="170" t="s">
        <v>311</v>
      </c>
      <c r="F30" s="43" t="s">
        <v>311</v>
      </c>
      <c r="G30" s="43" t="s">
        <v>311</v>
      </c>
      <c r="H30" s="104" t="s">
        <v>311</v>
      </c>
    </row>
    <row r="31" spans="1:8" x14ac:dyDescent="0.25">
      <c r="A31" s="101" t="s">
        <v>189</v>
      </c>
      <c r="B31" s="102"/>
      <c r="C31" s="171">
        <v>9817555</v>
      </c>
      <c r="D31" s="172" t="s">
        <v>311</v>
      </c>
      <c r="E31" s="170">
        <v>9817555</v>
      </c>
      <c r="F31" s="43">
        <v>8482816</v>
      </c>
      <c r="G31" s="43" t="s">
        <v>311</v>
      </c>
      <c r="H31" s="104">
        <v>8482816</v>
      </c>
    </row>
    <row r="32" spans="1:8" x14ac:dyDescent="0.25">
      <c r="A32" s="101" t="s">
        <v>190</v>
      </c>
      <c r="B32" s="102"/>
      <c r="C32" s="171" t="s">
        <v>311</v>
      </c>
      <c r="D32" s="172" t="s">
        <v>311</v>
      </c>
      <c r="E32" s="170" t="s">
        <v>311</v>
      </c>
      <c r="F32" s="43" t="s">
        <v>311</v>
      </c>
      <c r="G32" s="43" t="s">
        <v>311</v>
      </c>
      <c r="H32" s="104" t="s">
        <v>311</v>
      </c>
    </row>
    <row r="33" spans="1:8" x14ac:dyDescent="0.25">
      <c r="A33" s="101" t="s">
        <v>191</v>
      </c>
      <c r="B33" s="102"/>
      <c r="C33" s="171" t="s">
        <v>311</v>
      </c>
      <c r="D33" s="172" t="s">
        <v>311</v>
      </c>
      <c r="E33" s="170" t="s">
        <v>311</v>
      </c>
      <c r="F33" s="43" t="s">
        <v>311</v>
      </c>
      <c r="G33" s="43" t="s">
        <v>311</v>
      </c>
      <c r="H33" s="104" t="s">
        <v>311</v>
      </c>
    </row>
    <row r="34" spans="1:8" x14ac:dyDescent="0.25">
      <c r="A34" s="101" t="s">
        <v>192</v>
      </c>
      <c r="B34" s="102"/>
      <c r="C34" s="171">
        <v>2154102</v>
      </c>
      <c r="D34" s="172" t="s">
        <v>311</v>
      </c>
      <c r="E34" s="170">
        <v>2154102</v>
      </c>
      <c r="F34" s="43">
        <v>1805569</v>
      </c>
      <c r="G34" s="43" t="s">
        <v>311</v>
      </c>
      <c r="H34" s="104">
        <v>1805569</v>
      </c>
    </row>
    <row r="35" spans="1:8" x14ac:dyDescent="0.25">
      <c r="A35" s="101" t="s">
        <v>193</v>
      </c>
      <c r="B35" s="102"/>
      <c r="C35" s="171" t="s">
        <v>311</v>
      </c>
      <c r="D35" s="172" t="s">
        <v>311</v>
      </c>
      <c r="E35" s="170" t="s">
        <v>311</v>
      </c>
      <c r="F35" s="43" t="s">
        <v>311</v>
      </c>
      <c r="G35" s="43" t="s">
        <v>311</v>
      </c>
      <c r="H35" s="104" t="s">
        <v>311</v>
      </c>
    </row>
    <row r="36" spans="1:8" x14ac:dyDescent="0.25">
      <c r="A36" s="101" t="s">
        <v>194</v>
      </c>
      <c r="B36" s="102"/>
      <c r="C36" s="171">
        <v>8682835</v>
      </c>
      <c r="D36" s="172" t="s">
        <v>311</v>
      </c>
      <c r="E36" s="170">
        <v>8682835</v>
      </c>
      <c r="F36" s="43">
        <v>7399361</v>
      </c>
      <c r="G36" s="43" t="s">
        <v>311</v>
      </c>
      <c r="H36" s="104">
        <v>7399361</v>
      </c>
    </row>
    <row r="37" spans="1:8" x14ac:dyDescent="0.25">
      <c r="A37" s="101" t="s">
        <v>195</v>
      </c>
      <c r="B37" s="102"/>
      <c r="C37" s="171">
        <v>300108</v>
      </c>
      <c r="D37" s="172" t="s">
        <v>311</v>
      </c>
      <c r="E37" s="170">
        <v>300108</v>
      </c>
      <c r="F37" s="43">
        <v>196037</v>
      </c>
      <c r="G37" s="43" t="s">
        <v>311</v>
      </c>
      <c r="H37" s="104">
        <v>196037</v>
      </c>
    </row>
    <row r="38" spans="1:8" x14ac:dyDescent="0.25">
      <c r="A38" s="101" t="s">
        <v>196</v>
      </c>
      <c r="B38" s="102"/>
      <c r="C38" s="171" t="s">
        <v>311</v>
      </c>
      <c r="D38" s="172" t="s">
        <v>311</v>
      </c>
      <c r="E38" s="170" t="s">
        <v>311</v>
      </c>
      <c r="F38" s="43" t="s">
        <v>311</v>
      </c>
      <c r="G38" s="43" t="s">
        <v>311</v>
      </c>
      <c r="H38" s="104" t="s">
        <v>311</v>
      </c>
    </row>
    <row r="39" spans="1:8" x14ac:dyDescent="0.25">
      <c r="A39" s="101" t="s">
        <v>197</v>
      </c>
      <c r="B39" s="102"/>
      <c r="C39" s="171" t="s">
        <v>311</v>
      </c>
      <c r="D39" s="172" t="s">
        <v>311</v>
      </c>
      <c r="E39" s="170" t="s">
        <v>311</v>
      </c>
      <c r="F39" s="43" t="s">
        <v>311</v>
      </c>
      <c r="G39" s="43" t="s">
        <v>311</v>
      </c>
      <c r="H39" s="104" t="s">
        <v>311</v>
      </c>
    </row>
    <row r="40" spans="1:8" x14ac:dyDescent="0.25">
      <c r="A40" s="101" t="s">
        <v>198</v>
      </c>
      <c r="B40" s="102"/>
      <c r="C40" s="171">
        <v>1133750</v>
      </c>
      <c r="D40" s="172" t="s">
        <v>311</v>
      </c>
      <c r="E40" s="170">
        <v>1133750</v>
      </c>
      <c r="F40" s="43">
        <v>1035756</v>
      </c>
      <c r="G40" s="43" t="s">
        <v>311</v>
      </c>
      <c r="H40" s="104">
        <v>1035756</v>
      </c>
    </row>
    <row r="41" spans="1:8" x14ac:dyDescent="0.25">
      <c r="A41" s="101" t="s">
        <v>199</v>
      </c>
      <c r="B41" s="102"/>
      <c r="C41" s="168">
        <v>3024169</v>
      </c>
      <c r="D41" s="169">
        <v>11033563</v>
      </c>
      <c r="E41" s="170">
        <v>14057732</v>
      </c>
      <c r="F41" s="103">
        <v>2407060</v>
      </c>
      <c r="G41" s="103">
        <v>9389995</v>
      </c>
      <c r="H41" s="104">
        <v>11797055</v>
      </c>
    </row>
    <row r="42" spans="1:8" x14ac:dyDescent="0.25">
      <c r="A42" s="101" t="s">
        <v>200</v>
      </c>
      <c r="B42" s="102"/>
      <c r="C42" s="171">
        <v>3024169</v>
      </c>
      <c r="D42" s="172">
        <v>11033563</v>
      </c>
      <c r="E42" s="170">
        <v>14057732</v>
      </c>
      <c r="F42" s="43">
        <v>2407060</v>
      </c>
      <c r="G42" s="43">
        <v>9389995</v>
      </c>
      <c r="H42" s="104">
        <v>11797055</v>
      </c>
    </row>
    <row r="43" spans="1:8" x14ac:dyDescent="0.25">
      <c r="A43" s="101" t="s">
        <v>201</v>
      </c>
      <c r="B43" s="102"/>
      <c r="C43" s="171" t="s">
        <v>311</v>
      </c>
      <c r="D43" s="172" t="s">
        <v>311</v>
      </c>
      <c r="E43" s="170" t="s">
        <v>311</v>
      </c>
      <c r="F43" s="43" t="s">
        <v>311</v>
      </c>
      <c r="G43" s="43" t="s">
        <v>311</v>
      </c>
      <c r="H43" s="104" t="s">
        <v>311</v>
      </c>
    </row>
    <row r="44" spans="1:8" x14ac:dyDescent="0.25">
      <c r="A44" s="94" t="s">
        <v>202</v>
      </c>
      <c r="B44" s="107" t="s">
        <v>12</v>
      </c>
      <c r="C44" s="157">
        <v>17852538</v>
      </c>
      <c r="D44" s="158">
        <v>49155645</v>
      </c>
      <c r="E44" s="167">
        <v>67008183</v>
      </c>
      <c r="F44" s="105">
        <v>10524190</v>
      </c>
      <c r="G44" s="105">
        <v>39400293</v>
      </c>
      <c r="H44" s="106">
        <v>49924483</v>
      </c>
    </row>
    <row r="45" spans="1:8" x14ac:dyDescent="0.25">
      <c r="A45" s="101" t="s">
        <v>203</v>
      </c>
      <c r="B45" s="108"/>
      <c r="C45" s="159" t="s">
        <v>311</v>
      </c>
      <c r="D45" s="160" t="s">
        <v>311</v>
      </c>
      <c r="E45" s="170" t="s">
        <v>311</v>
      </c>
      <c r="F45" s="109" t="s">
        <v>311</v>
      </c>
      <c r="G45" s="109" t="s">
        <v>311</v>
      </c>
      <c r="H45" s="110" t="s">
        <v>311</v>
      </c>
    </row>
    <row r="46" spans="1:8" x14ac:dyDescent="0.25">
      <c r="A46" s="101" t="s">
        <v>204</v>
      </c>
      <c r="B46" s="108"/>
      <c r="C46" s="171" t="s">
        <v>311</v>
      </c>
      <c r="D46" s="161" t="s">
        <v>311</v>
      </c>
      <c r="E46" s="170" t="s">
        <v>311</v>
      </c>
      <c r="F46" s="111" t="s">
        <v>311</v>
      </c>
      <c r="G46" s="111" t="s">
        <v>311</v>
      </c>
      <c r="H46" s="110" t="s">
        <v>311</v>
      </c>
    </row>
    <row r="47" spans="1:8" x14ac:dyDescent="0.25">
      <c r="A47" s="101" t="s">
        <v>205</v>
      </c>
      <c r="B47" s="108"/>
      <c r="C47" s="162" t="s">
        <v>311</v>
      </c>
      <c r="D47" s="161" t="s">
        <v>311</v>
      </c>
      <c r="E47" s="170" t="s">
        <v>311</v>
      </c>
      <c r="F47" s="111" t="s">
        <v>311</v>
      </c>
      <c r="G47" s="111" t="s">
        <v>311</v>
      </c>
      <c r="H47" s="110" t="s">
        <v>311</v>
      </c>
    </row>
    <row r="48" spans="1:8" x14ac:dyDescent="0.25">
      <c r="A48" s="101" t="s">
        <v>206</v>
      </c>
      <c r="B48" s="108"/>
      <c r="C48" s="162" t="s">
        <v>311</v>
      </c>
      <c r="D48" s="161" t="s">
        <v>311</v>
      </c>
      <c r="E48" s="170" t="s">
        <v>311</v>
      </c>
      <c r="F48" s="111" t="s">
        <v>311</v>
      </c>
      <c r="G48" s="111" t="s">
        <v>311</v>
      </c>
      <c r="H48" s="110" t="s">
        <v>311</v>
      </c>
    </row>
    <row r="49" spans="1:8" x14ac:dyDescent="0.25">
      <c r="A49" s="101" t="s">
        <v>207</v>
      </c>
      <c r="B49" s="108"/>
      <c r="C49" s="159">
        <v>17852538</v>
      </c>
      <c r="D49" s="160">
        <v>49155645</v>
      </c>
      <c r="E49" s="170">
        <v>67008183</v>
      </c>
      <c r="F49" s="109">
        <v>10524190</v>
      </c>
      <c r="G49" s="109">
        <v>39400293</v>
      </c>
      <c r="H49" s="110">
        <v>49924483</v>
      </c>
    </row>
    <row r="50" spans="1:8" x14ac:dyDescent="0.25">
      <c r="A50" s="101" t="s">
        <v>208</v>
      </c>
      <c r="B50" s="112"/>
      <c r="C50" s="168">
        <v>489310</v>
      </c>
      <c r="D50" s="169">
        <v>1120684</v>
      </c>
      <c r="E50" s="170">
        <v>1609994</v>
      </c>
      <c r="F50" s="103">
        <v>211514</v>
      </c>
      <c r="G50" s="103">
        <v>257246</v>
      </c>
      <c r="H50" s="104">
        <v>468760</v>
      </c>
    </row>
    <row r="51" spans="1:8" x14ac:dyDescent="0.25">
      <c r="A51" s="101" t="s">
        <v>209</v>
      </c>
      <c r="B51" s="112"/>
      <c r="C51" s="171">
        <v>244982</v>
      </c>
      <c r="D51" s="172">
        <v>560368</v>
      </c>
      <c r="E51" s="170">
        <v>805350</v>
      </c>
      <c r="F51" s="43">
        <v>106014</v>
      </c>
      <c r="G51" s="43">
        <v>128693</v>
      </c>
      <c r="H51" s="104">
        <v>234707</v>
      </c>
    </row>
    <row r="52" spans="1:8" x14ac:dyDescent="0.25">
      <c r="A52" s="101" t="s">
        <v>210</v>
      </c>
      <c r="B52" s="112"/>
      <c r="C52" s="171">
        <v>244328</v>
      </c>
      <c r="D52" s="172">
        <v>560316</v>
      </c>
      <c r="E52" s="170">
        <v>804644</v>
      </c>
      <c r="F52" s="43">
        <v>105500</v>
      </c>
      <c r="G52" s="43">
        <v>128553</v>
      </c>
      <c r="H52" s="104">
        <v>234053</v>
      </c>
    </row>
    <row r="53" spans="1:8" x14ac:dyDescent="0.25">
      <c r="A53" s="101" t="s">
        <v>211</v>
      </c>
      <c r="B53" s="112"/>
      <c r="C53" s="168">
        <v>16314487</v>
      </c>
      <c r="D53" s="169">
        <v>37172783</v>
      </c>
      <c r="E53" s="170">
        <v>53487270</v>
      </c>
      <c r="F53" s="103">
        <v>9442940</v>
      </c>
      <c r="G53" s="103">
        <v>30544698</v>
      </c>
      <c r="H53" s="104">
        <v>39987638</v>
      </c>
    </row>
    <row r="54" spans="1:8" x14ac:dyDescent="0.25">
      <c r="A54" s="101" t="s">
        <v>212</v>
      </c>
      <c r="B54" s="112"/>
      <c r="C54" s="171">
        <v>8539652</v>
      </c>
      <c r="D54" s="172">
        <v>11631406</v>
      </c>
      <c r="E54" s="170">
        <v>20171058</v>
      </c>
      <c r="F54" s="43">
        <v>4382013</v>
      </c>
      <c r="G54" s="43">
        <v>12050672</v>
      </c>
      <c r="H54" s="104">
        <v>16432685</v>
      </c>
    </row>
    <row r="55" spans="1:8" x14ac:dyDescent="0.25">
      <c r="A55" s="101" t="s">
        <v>213</v>
      </c>
      <c r="B55" s="112"/>
      <c r="C55" s="171">
        <v>6324835</v>
      </c>
      <c r="D55" s="172">
        <v>9924553</v>
      </c>
      <c r="E55" s="170">
        <v>16249388</v>
      </c>
      <c r="F55" s="43">
        <v>4160927</v>
      </c>
      <c r="G55" s="43">
        <v>6080268</v>
      </c>
      <c r="H55" s="104">
        <v>10241195</v>
      </c>
    </row>
    <row r="56" spans="1:8" x14ac:dyDescent="0.25">
      <c r="A56" s="101" t="s">
        <v>214</v>
      </c>
      <c r="B56" s="112"/>
      <c r="C56" s="171">
        <v>725000</v>
      </c>
      <c r="D56" s="172">
        <v>7808412</v>
      </c>
      <c r="E56" s="170">
        <v>8533412</v>
      </c>
      <c r="F56" s="43">
        <v>450000</v>
      </c>
      <c r="G56" s="43">
        <v>6206879</v>
      </c>
      <c r="H56" s="104">
        <v>6656879</v>
      </c>
    </row>
    <row r="57" spans="1:8" x14ac:dyDescent="0.25">
      <c r="A57" s="101" t="s">
        <v>215</v>
      </c>
      <c r="B57" s="112"/>
      <c r="C57" s="171">
        <v>725000</v>
      </c>
      <c r="D57" s="172">
        <v>7808412</v>
      </c>
      <c r="E57" s="170">
        <v>8533412</v>
      </c>
      <c r="F57" s="43">
        <v>450000</v>
      </c>
      <c r="G57" s="43">
        <v>6206879</v>
      </c>
      <c r="H57" s="104">
        <v>6656879</v>
      </c>
    </row>
    <row r="58" spans="1:8" x14ac:dyDescent="0.25">
      <c r="A58" s="101" t="s">
        <v>216</v>
      </c>
      <c r="B58" s="112"/>
      <c r="C58" s="168">
        <v>142676</v>
      </c>
      <c r="D58" s="169">
        <v>730632</v>
      </c>
      <c r="E58" s="170">
        <v>873308</v>
      </c>
      <c r="F58" s="103">
        <v>258134</v>
      </c>
      <c r="G58" s="103">
        <v>255396</v>
      </c>
      <c r="H58" s="104">
        <v>513530</v>
      </c>
    </row>
    <row r="59" spans="1:8" x14ac:dyDescent="0.25">
      <c r="A59" s="101" t="s">
        <v>217</v>
      </c>
      <c r="B59" s="112"/>
      <c r="C59" s="171">
        <v>121124</v>
      </c>
      <c r="D59" s="172">
        <v>306804</v>
      </c>
      <c r="E59" s="170">
        <v>427928</v>
      </c>
      <c r="F59" s="43">
        <v>65004</v>
      </c>
      <c r="G59" s="43">
        <v>185976</v>
      </c>
      <c r="H59" s="104">
        <v>250980</v>
      </c>
    </row>
    <row r="60" spans="1:8" x14ac:dyDescent="0.25">
      <c r="A60" s="101" t="s">
        <v>218</v>
      </c>
      <c r="B60" s="112"/>
      <c r="C60" s="171">
        <v>21552</v>
      </c>
      <c r="D60" s="172">
        <v>423828</v>
      </c>
      <c r="E60" s="170">
        <v>445380</v>
      </c>
      <c r="F60" s="43">
        <v>193130</v>
      </c>
      <c r="G60" s="43">
        <v>69420</v>
      </c>
      <c r="H60" s="104">
        <v>262550</v>
      </c>
    </row>
    <row r="61" spans="1:8" x14ac:dyDescent="0.25">
      <c r="A61" s="101" t="s">
        <v>219</v>
      </c>
      <c r="B61" s="112"/>
      <c r="C61" s="171" t="s">
        <v>311</v>
      </c>
      <c r="D61" s="172" t="s">
        <v>311</v>
      </c>
      <c r="E61" s="170" t="s">
        <v>311</v>
      </c>
      <c r="F61" s="43" t="s">
        <v>311</v>
      </c>
      <c r="G61" s="43" t="s">
        <v>311</v>
      </c>
      <c r="H61" s="104" t="s">
        <v>311</v>
      </c>
    </row>
    <row r="62" spans="1:8" x14ac:dyDescent="0.25">
      <c r="A62" s="101" t="s">
        <v>220</v>
      </c>
      <c r="B62" s="112"/>
      <c r="C62" s="171" t="s">
        <v>311</v>
      </c>
      <c r="D62" s="172" t="s">
        <v>311</v>
      </c>
      <c r="E62" s="170" t="s">
        <v>311</v>
      </c>
      <c r="F62" s="43" t="s">
        <v>311</v>
      </c>
      <c r="G62" s="43" t="s">
        <v>311</v>
      </c>
      <c r="H62" s="104" t="s">
        <v>311</v>
      </c>
    </row>
    <row r="63" spans="1:8" x14ac:dyDescent="0.25">
      <c r="A63" s="101" t="s">
        <v>221</v>
      </c>
      <c r="B63" s="112"/>
      <c r="C63" s="171" t="s">
        <v>311</v>
      </c>
      <c r="D63" s="172" t="s">
        <v>311</v>
      </c>
      <c r="E63" s="170" t="s">
        <v>311</v>
      </c>
      <c r="F63" s="43" t="s">
        <v>311</v>
      </c>
      <c r="G63" s="43" t="s">
        <v>311</v>
      </c>
      <c r="H63" s="104" t="s">
        <v>311</v>
      </c>
    </row>
    <row r="64" spans="1:8" x14ac:dyDescent="0.25">
      <c r="A64" s="101" t="s">
        <v>222</v>
      </c>
      <c r="B64" s="112"/>
      <c r="C64" s="171" t="s">
        <v>311</v>
      </c>
      <c r="D64" s="172" t="s">
        <v>311</v>
      </c>
      <c r="E64" s="170" t="s">
        <v>311</v>
      </c>
      <c r="F64" s="43" t="s">
        <v>311</v>
      </c>
      <c r="G64" s="43" t="s">
        <v>311</v>
      </c>
      <c r="H64" s="104" t="s">
        <v>311</v>
      </c>
    </row>
    <row r="65" spans="1:8" x14ac:dyDescent="0.25">
      <c r="A65" s="101" t="s">
        <v>223</v>
      </c>
      <c r="B65" s="112"/>
      <c r="C65" s="168" t="s">
        <v>311</v>
      </c>
      <c r="D65" s="169" t="s">
        <v>311</v>
      </c>
      <c r="E65" s="170" t="s">
        <v>311</v>
      </c>
      <c r="F65" s="103" t="s">
        <v>311</v>
      </c>
      <c r="G65" s="103" t="s">
        <v>311</v>
      </c>
      <c r="H65" s="104" t="s">
        <v>311</v>
      </c>
    </row>
    <row r="66" spans="1:8" x14ac:dyDescent="0.25">
      <c r="A66" s="101" t="s">
        <v>224</v>
      </c>
      <c r="B66" s="112"/>
      <c r="C66" s="171" t="s">
        <v>311</v>
      </c>
      <c r="D66" s="172" t="s">
        <v>311</v>
      </c>
      <c r="E66" s="170" t="s">
        <v>311</v>
      </c>
      <c r="F66" s="43" t="s">
        <v>311</v>
      </c>
      <c r="G66" s="43" t="s">
        <v>311</v>
      </c>
      <c r="H66" s="104" t="s">
        <v>311</v>
      </c>
    </row>
    <row r="67" spans="1:8" x14ac:dyDescent="0.25">
      <c r="A67" s="101" t="s">
        <v>225</v>
      </c>
      <c r="B67" s="112"/>
      <c r="C67" s="171" t="s">
        <v>311</v>
      </c>
      <c r="D67" s="172" t="s">
        <v>311</v>
      </c>
      <c r="E67" s="170" t="s">
        <v>311</v>
      </c>
      <c r="F67" s="43" t="s">
        <v>311</v>
      </c>
      <c r="G67" s="43" t="s">
        <v>311</v>
      </c>
      <c r="H67" s="104" t="s">
        <v>311</v>
      </c>
    </row>
    <row r="68" spans="1:8" x14ac:dyDescent="0.25">
      <c r="A68" s="101" t="s">
        <v>226</v>
      </c>
      <c r="B68" s="112"/>
      <c r="C68" s="168" t="s">
        <v>311</v>
      </c>
      <c r="D68" s="169" t="s">
        <v>311</v>
      </c>
      <c r="E68" s="170" t="s">
        <v>311</v>
      </c>
      <c r="F68" s="103" t="s">
        <v>311</v>
      </c>
      <c r="G68" s="103" t="s">
        <v>311</v>
      </c>
      <c r="H68" s="104" t="s">
        <v>311</v>
      </c>
    </row>
    <row r="69" spans="1:8" x14ac:dyDescent="0.25">
      <c r="A69" s="101" t="s">
        <v>227</v>
      </c>
      <c r="B69" s="112"/>
      <c r="C69" s="171" t="s">
        <v>311</v>
      </c>
      <c r="D69" s="172" t="s">
        <v>311</v>
      </c>
      <c r="E69" s="170" t="s">
        <v>311</v>
      </c>
      <c r="F69" s="171" t="s">
        <v>311</v>
      </c>
      <c r="G69" s="172" t="s">
        <v>311</v>
      </c>
      <c r="H69" s="170" t="s">
        <v>311</v>
      </c>
    </row>
    <row r="70" spans="1:8" x14ac:dyDescent="0.25">
      <c r="A70" s="101" t="s">
        <v>228</v>
      </c>
      <c r="B70" s="112"/>
      <c r="C70" s="171" t="s">
        <v>311</v>
      </c>
      <c r="D70" s="172" t="s">
        <v>311</v>
      </c>
      <c r="E70" s="170" t="s">
        <v>311</v>
      </c>
      <c r="F70" s="43" t="s">
        <v>311</v>
      </c>
      <c r="G70" s="43" t="s">
        <v>311</v>
      </c>
      <c r="H70" s="104" t="s">
        <v>311</v>
      </c>
    </row>
    <row r="71" spans="1:8" x14ac:dyDescent="0.25">
      <c r="A71" s="101" t="s">
        <v>229</v>
      </c>
      <c r="B71" s="112"/>
      <c r="C71" s="171">
        <v>906065</v>
      </c>
      <c r="D71" s="172">
        <v>10131546</v>
      </c>
      <c r="E71" s="170">
        <v>11037611</v>
      </c>
      <c r="F71" s="43">
        <v>611602</v>
      </c>
      <c r="G71" s="43">
        <v>8342953</v>
      </c>
      <c r="H71" s="104">
        <v>8954555</v>
      </c>
    </row>
    <row r="72" spans="1:8" x14ac:dyDescent="0.25">
      <c r="A72" s="94" t="s">
        <v>230</v>
      </c>
      <c r="B72" s="113"/>
      <c r="C72" s="165">
        <v>1043040320</v>
      </c>
      <c r="D72" s="166">
        <v>580201858</v>
      </c>
      <c r="E72" s="167">
        <v>1623242178</v>
      </c>
      <c r="F72" s="96">
        <v>899689613</v>
      </c>
      <c r="G72" s="96">
        <v>421931972</v>
      </c>
      <c r="H72" s="100">
        <v>1321621585</v>
      </c>
    </row>
    <row r="73" spans="1:8" x14ac:dyDescent="0.25">
      <c r="A73" s="94" t="s">
        <v>231</v>
      </c>
      <c r="B73" s="113"/>
      <c r="C73" s="165">
        <v>54374804</v>
      </c>
      <c r="D73" s="166">
        <v>4027246</v>
      </c>
      <c r="E73" s="167">
        <v>58402050</v>
      </c>
      <c r="F73" s="96">
        <v>74007877</v>
      </c>
      <c r="G73" s="96">
        <v>3193339</v>
      </c>
      <c r="H73" s="100">
        <v>77201216</v>
      </c>
    </row>
    <row r="74" spans="1:8" x14ac:dyDescent="0.25">
      <c r="A74" s="101" t="s">
        <v>232</v>
      </c>
      <c r="B74" s="112"/>
      <c r="C74" s="171" t="s">
        <v>311</v>
      </c>
      <c r="D74" s="172" t="s">
        <v>311</v>
      </c>
      <c r="E74" s="170" t="s">
        <v>311</v>
      </c>
      <c r="F74" s="43" t="s">
        <v>311</v>
      </c>
      <c r="G74" s="43">
        <v>28306</v>
      </c>
      <c r="H74" s="104">
        <v>28306</v>
      </c>
    </row>
    <row r="75" spans="1:8" x14ac:dyDescent="0.25">
      <c r="A75" s="101" t="s">
        <v>233</v>
      </c>
      <c r="B75" s="112"/>
      <c r="C75" s="171">
        <v>43319878</v>
      </c>
      <c r="D75" s="172">
        <v>147806</v>
      </c>
      <c r="E75" s="170">
        <v>43467684</v>
      </c>
      <c r="F75" s="43">
        <v>63189794</v>
      </c>
      <c r="G75" s="43">
        <v>118086</v>
      </c>
      <c r="H75" s="104">
        <v>63307880</v>
      </c>
    </row>
    <row r="76" spans="1:8" x14ac:dyDescent="0.25">
      <c r="A76" s="101" t="s">
        <v>234</v>
      </c>
      <c r="B76" s="112"/>
      <c r="C76" s="171">
        <v>9130796</v>
      </c>
      <c r="D76" s="172">
        <v>2502025</v>
      </c>
      <c r="E76" s="170">
        <v>11632821</v>
      </c>
      <c r="F76" s="43">
        <v>8967543</v>
      </c>
      <c r="G76" s="43">
        <v>2282378</v>
      </c>
      <c r="H76" s="104">
        <v>11249921</v>
      </c>
    </row>
    <row r="77" spans="1:8" x14ac:dyDescent="0.25">
      <c r="A77" s="101" t="s">
        <v>235</v>
      </c>
      <c r="B77" s="112"/>
      <c r="C77" s="171">
        <v>941776</v>
      </c>
      <c r="D77" s="172">
        <v>410946</v>
      </c>
      <c r="E77" s="170">
        <v>1352722</v>
      </c>
      <c r="F77" s="43">
        <v>1065285</v>
      </c>
      <c r="G77" s="43">
        <v>310417</v>
      </c>
      <c r="H77" s="104">
        <v>1375702</v>
      </c>
    </row>
    <row r="78" spans="1:8" x14ac:dyDescent="0.25">
      <c r="A78" s="101" t="s">
        <v>236</v>
      </c>
      <c r="B78" s="112"/>
      <c r="C78" s="171">
        <v>2152</v>
      </c>
      <c r="D78" s="172">
        <v>141</v>
      </c>
      <c r="E78" s="170">
        <v>2293</v>
      </c>
      <c r="F78" s="43">
        <v>2152</v>
      </c>
      <c r="G78" s="43">
        <v>116</v>
      </c>
      <c r="H78" s="104">
        <v>2268</v>
      </c>
    </row>
    <row r="79" spans="1:8" x14ac:dyDescent="0.25">
      <c r="A79" s="101" t="s">
        <v>237</v>
      </c>
      <c r="B79" s="112"/>
      <c r="C79" s="171" t="s">
        <v>311</v>
      </c>
      <c r="D79" s="172" t="s">
        <v>311</v>
      </c>
      <c r="E79" s="170" t="s">
        <v>311</v>
      </c>
      <c r="F79" s="43" t="s">
        <v>311</v>
      </c>
      <c r="G79" s="43" t="s">
        <v>311</v>
      </c>
      <c r="H79" s="104" t="s">
        <v>311</v>
      </c>
    </row>
    <row r="80" spans="1:8" x14ac:dyDescent="0.25">
      <c r="A80" s="101" t="s">
        <v>238</v>
      </c>
      <c r="B80" s="112"/>
      <c r="C80" s="171">
        <v>309</v>
      </c>
      <c r="D80" s="172">
        <v>66081</v>
      </c>
      <c r="E80" s="170">
        <v>66390</v>
      </c>
      <c r="F80" s="43">
        <v>309</v>
      </c>
      <c r="G80" s="43">
        <v>48883</v>
      </c>
      <c r="H80" s="104">
        <v>49192</v>
      </c>
    </row>
    <row r="81" spans="1:8" x14ac:dyDescent="0.25">
      <c r="A81" s="101" t="s">
        <v>239</v>
      </c>
      <c r="B81" s="112"/>
      <c r="C81" s="171">
        <v>979893</v>
      </c>
      <c r="D81" s="172">
        <v>900247</v>
      </c>
      <c r="E81" s="170">
        <v>1880140</v>
      </c>
      <c r="F81" s="43">
        <v>782794</v>
      </c>
      <c r="G81" s="43">
        <v>405153</v>
      </c>
      <c r="H81" s="104">
        <v>1187947</v>
      </c>
    </row>
    <row r="82" spans="1:8" x14ac:dyDescent="0.25">
      <c r="A82" s="94" t="s">
        <v>240</v>
      </c>
      <c r="B82" s="113"/>
      <c r="C82" s="165">
        <v>280652246</v>
      </c>
      <c r="D82" s="166">
        <v>104200492</v>
      </c>
      <c r="E82" s="167">
        <v>384852738</v>
      </c>
      <c r="F82" s="96">
        <v>235391497</v>
      </c>
      <c r="G82" s="96">
        <v>82272386</v>
      </c>
      <c r="H82" s="100">
        <v>317663883</v>
      </c>
    </row>
    <row r="83" spans="1:8" x14ac:dyDescent="0.25">
      <c r="A83" s="101" t="s">
        <v>241</v>
      </c>
      <c r="B83" s="112"/>
      <c r="C83" s="171">
        <v>495249</v>
      </c>
      <c r="D83" s="172">
        <v>16366</v>
      </c>
      <c r="E83" s="170">
        <v>511615</v>
      </c>
      <c r="F83" s="43">
        <v>435193</v>
      </c>
      <c r="G83" s="43">
        <v>14171</v>
      </c>
      <c r="H83" s="104">
        <v>449364</v>
      </c>
    </row>
    <row r="84" spans="1:8" x14ac:dyDescent="0.25">
      <c r="A84" s="101" t="s">
        <v>242</v>
      </c>
      <c r="B84" s="112"/>
      <c r="C84" s="171">
        <v>767038</v>
      </c>
      <c r="D84" s="172">
        <v>544996</v>
      </c>
      <c r="E84" s="170">
        <v>1312034</v>
      </c>
      <c r="F84" s="43">
        <v>792339</v>
      </c>
      <c r="G84" s="43">
        <v>429076</v>
      </c>
      <c r="H84" s="104">
        <v>1221415</v>
      </c>
    </row>
    <row r="85" spans="1:8" x14ac:dyDescent="0.25">
      <c r="A85" s="101" t="s">
        <v>243</v>
      </c>
      <c r="B85" s="112"/>
      <c r="C85" s="171">
        <v>31750967</v>
      </c>
      <c r="D85" s="172">
        <v>775907</v>
      </c>
      <c r="E85" s="170">
        <v>32526874</v>
      </c>
      <c r="F85" s="43">
        <v>28164121</v>
      </c>
      <c r="G85" s="43">
        <v>681732</v>
      </c>
      <c r="H85" s="104">
        <v>28845853</v>
      </c>
    </row>
    <row r="86" spans="1:8" x14ac:dyDescent="0.25">
      <c r="A86" s="101" t="s">
        <v>244</v>
      </c>
      <c r="B86" s="112"/>
      <c r="C86" s="171" t="s">
        <v>311</v>
      </c>
      <c r="D86" s="172" t="s">
        <v>311</v>
      </c>
      <c r="E86" s="170" t="s">
        <v>311</v>
      </c>
      <c r="F86" s="43" t="s">
        <v>311</v>
      </c>
      <c r="G86" s="43" t="s">
        <v>311</v>
      </c>
      <c r="H86" s="104" t="s">
        <v>311</v>
      </c>
    </row>
    <row r="87" spans="1:8" x14ac:dyDescent="0.25">
      <c r="A87" s="101" t="s">
        <v>245</v>
      </c>
      <c r="B87" s="112"/>
      <c r="C87" s="171">
        <v>230129196</v>
      </c>
      <c r="D87" s="172">
        <v>86340346</v>
      </c>
      <c r="E87" s="170">
        <v>316469542</v>
      </c>
      <c r="F87" s="43">
        <v>191738765</v>
      </c>
      <c r="G87" s="43">
        <v>67309165</v>
      </c>
      <c r="H87" s="104">
        <v>259047930</v>
      </c>
    </row>
    <row r="88" spans="1:8" x14ac:dyDescent="0.25">
      <c r="A88" s="101" t="s">
        <v>246</v>
      </c>
      <c r="B88" s="112"/>
      <c r="C88" s="171">
        <v>16959461</v>
      </c>
      <c r="D88" s="172">
        <v>16365309</v>
      </c>
      <c r="E88" s="170">
        <v>33324770</v>
      </c>
      <c r="F88" s="43">
        <v>13657901</v>
      </c>
      <c r="G88" s="43">
        <v>13683601</v>
      </c>
      <c r="H88" s="104">
        <v>27341502</v>
      </c>
    </row>
    <row r="89" spans="1:8" x14ac:dyDescent="0.25">
      <c r="A89" s="101" t="s">
        <v>247</v>
      </c>
      <c r="B89" s="112"/>
      <c r="C89" s="171">
        <v>550335</v>
      </c>
      <c r="D89" s="172">
        <v>157568</v>
      </c>
      <c r="E89" s="170">
        <v>707903</v>
      </c>
      <c r="F89" s="43">
        <v>603178</v>
      </c>
      <c r="G89" s="43">
        <v>154641</v>
      </c>
      <c r="H89" s="104">
        <v>757819</v>
      </c>
    </row>
    <row r="90" spans="1:8" x14ac:dyDescent="0.25">
      <c r="A90" s="94" t="s">
        <v>248</v>
      </c>
      <c r="B90" s="112"/>
      <c r="C90" s="174">
        <v>708013270</v>
      </c>
      <c r="D90" s="175">
        <v>471974120</v>
      </c>
      <c r="E90" s="167">
        <v>1179987390</v>
      </c>
      <c r="F90" s="48">
        <v>590290239</v>
      </c>
      <c r="G90" s="48">
        <v>336466247</v>
      </c>
      <c r="H90" s="100">
        <v>926756486</v>
      </c>
    </row>
    <row r="91" spans="1:8" x14ac:dyDescent="0.25">
      <c r="A91" s="101"/>
      <c r="B91" s="112"/>
      <c r="C91" s="152"/>
      <c r="D91" s="153"/>
      <c r="E91" s="156"/>
      <c r="F91" s="112"/>
      <c r="G91" s="112"/>
      <c r="H91" s="104"/>
    </row>
    <row r="92" spans="1:8" x14ac:dyDescent="0.25">
      <c r="A92" s="114" t="s">
        <v>249</v>
      </c>
      <c r="B92" s="115"/>
      <c r="C92" s="154">
        <v>1114111530</v>
      </c>
      <c r="D92" s="163">
        <v>655598089</v>
      </c>
      <c r="E92" s="164">
        <v>1769709619</v>
      </c>
      <c r="F92" s="116">
        <v>953736659</v>
      </c>
      <c r="G92" s="116">
        <v>485437737</v>
      </c>
      <c r="H92" s="117">
        <v>1439174396</v>
      </c>
    </row>
  </sheetData>
  <mergeCells count="2">
    <mergeCell ref="A2:A3"/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C18" sqref="C18"/>
    </sheetView>
  </sheetViews>
  <sheetFormatPr defaultRowHeight="15" x14ac:dyDescent="0.25"/>
  <cols>
    <col min="1" max="1" width="67.42578125" customWidth="1"/>
    <col min="2" max="2" width="6.42578125" customWidth="1"/>
    <col min="3" max="4" width="23.7109375" customWidth="1"/>
  </cols>
  <sheetData>
    <row r="1" spans="1:4" x14ac:dyDescent="0.25">
      <c r="A1" s="176" t="s">
        <v>0</v>
      </c>
      <c r="B1" s="118"/>
      <c r="C1" s="86"/>
      <c r="D1" s="119"/>
    </row>
    <row r="2" spans="1:4" x14ac:dyDescent="0.25">
      <c r="A2" s="187"/>
      <c r="B2" s="188"/>
      <c r="C2" s="120"/>
      <c r="D2" s="121"/>
    </row>
    <row r="3" spans="1:4" x14ac:dyDescent="0.25">
      <c r="A3" s="101"/>
      <c r="B3" s="122"/>
      <c r="C3" s="123"/>
      <c r="D3" s="124"/>
    </row>
    <row r="4" spans="1:4" x14ac:dyDescent="0.25">
      <c r="A4" s="125"/>
      <c r="B4" s="126"/>
      <c r="C4" s="189" t="str">
        <f>+[2]Assets!C4</f>
        <v>THOUSAND TURKISH LIRA</v>
      </c>
      <c r="D4" s="190"/>
    </row>
    <row r="5" spans="1:4" x14ac:dyDescent="0.25">
      <c r="A5" s="71" t="s">
        <v>250</v>
      </c>
      <c r="B5" s="191" t="s">
        <v>5</v>
      </c>
      <c r="C5" s="127" t="s">
        <v>2</v>
      </c>
      <c r="D5" s="128" t="s">
        <v>3</v>
      </c>
    </row>
    <row r="6" spans="1:4" x14ac:dyDescent="0.25">
      <c r="A6" s="129"/>
      <c r="B6" s="192"/>
      <c r="C6" s="130" t="s">
        <v>315</v>
      </c>
      <c r="D6" s="131" t="s">
        <v>313</v>
      </c>
    </row>
    <row r="7" spans="1:4" x14ac:dyDescent="0.25">
      <c r="A7" s="132" t="s">
        <v>251</v>
      </c>
      <c r="B7" s="133" t="s">
        <v>10</v>
      </c>
      <c r="C7" s="96">
        <v>16557626</v>
      </c>
      <c r="D7" s="100">
        <v>13630050</v>
      </c>
    </row>
    <row r="8" spans="1:4" x14ac:dyDescent="0.25">
      <c r="A8" s="134" t="s">
        <v>252</v>
      </c>
      <c r="B8" s="135"/>
      <c r="C8" s="43">
        <v>14211917</v>
      </c>
      <c r="D8" s="136">
        <v>11529678</v>
      </c>
    </row>
    <row r="9" spans="1:4" x14ac:dyDescent="0.25">
      <c r="A9" s="134" t="s">
        <v>253</v>
      </c>
      <c r="B9" s="135"/>
      <c r="C9" s="43">
        <v>111798</v>
      </c>
      <c r="D9" s="136">
        <v>38684</v>
      </c>
    </row>
    <row r="10" spans="1:4" x14ac:dyDescent="0.25">
      <c r="A10" s="134" t="s">
        <v>254</v>
      </c>
      <c r="B10" s="135"/>
      <c r="C10" s="43">
        <v>25032</v>
      </c>
      <c r="D10" s="136">
        <v>10622</v>
      </c>
    </row>
    <row r="11" spans="1:4" x14ac:dyDescent="0.25">
      <c r="A11" s="137" t="s">
        <v>255</v>
      </c>
      <c r="B11" s="133"/>
      <c r="C11" s="43" t="s">
        <v>311</v>
      </c>
      <c r="D11" s="136" t="s">
        <v>311</v>
      </c>
    </row>
    <row r="12" spans="1:4" x14ac:dyDescent="0.25">
      <c r="A12" s="137" t="s">
        <v>256</v>
      </c>
      <c r="B12" s="135"/>
      <c r="C12" s="103">
        <v>2204418</v>
      </c>
      <c r="D12" s="104">
        <v>2049544</v>
      </c>
    </row>
    <row r="13" spans="1:4" x14ac:dyDescent="0.25">
      <c r="A13" s="137" t="s">
        <v>257</v>
      </c>
      <c r="B13" s="135"/>
      <c r="C13" s="43" t="s">
        <v>311</v>
      </c>
      <c r="D13" s="136" t="s">
        <v>311</v>
      </c>
    </row>
    <row r="14" spans="1:4" x14ac:dyDescent="0.25">
      <c r="A14" s="137" t="s">
        <v>258</v>
      </c>
      <c r="B14" s="135"/>
      <c r="C14" s="43" t="s">
        <v>311</v>
      </c>
      <c r="D14" s="136" t="s">
        <v>311</v>
      </c>
    </row>
    <row r="15" spans="1:4" x14ac:dyDescent="0.25">
      <c r="A15" s="137" t="s">
        <v>259</v>
      </c>
      <c r="B15" s="135"/>
      <c r="C15" s="43">
        <v>1496674</v>
      </c>
      <c r="D15" s="136">
        <v>1393700</v>
      </c>
    </row>
    <row r="16" spans="1:4" x14ac:dyDescent="0.25">
      <c r="A16" s="137" t="s">
        <v>260</v>
      </c>
      <c r="B16" s="135"/>
      <c r="C16" s="43">
        <v>707744</v>
      </c>
      <c r="D16" s="136">
        <v>655844</v>
      </c>
    </row>
    <row r="17" spans="1:4" x14ac:dyDescent="0.25">
      <c r="A17" s="134" t="s">
        <v>261</v>
      </c>
      <c r="B17" s="135"/>
      <c r="C17" s="43" t="s">
        <v>311</v>
      </c>
      <c r="D17" s="136" t="s">
        <v>311</v>
      </c>
    </row>
    <row r="18" spans="1:4" x14ac:dyDescent="0.25">
      <c r="A18" s="137" t="s">
        <v>262</v>
      </c>
      <c r="B18" s="133"/>
      <c r="C18" s="43">
        <v>4461</v>
      </c>
      <c r="D18" s="136">
        <v>1522</v>
      </c>
    </row>
    <row r="19" spans="1:4" x14ac:dyDescent="0.25">
      <c r="A19" s="132" t="s">
        <v>263</v>
      </c>
      <c r="B19" s="133" t="s">
        <v>12</v>
      </c>
      <c r="C19" s="96">
        <v>9590985</v>
      </c>
      <c r="D19" s="100">
        <v>8143569</v>
      </c>
    </row>
    <row r="20" spans="1:4" x14ac:dyDescent="0.25">
      <c r="A20" s="134" t="s">
        <v>264</v>
      </c>
      <c r="B20" s="135"/>
      <c r="C20" s="43">
        <v>7213909</v>
      </c>
      <c r="D20" s="136">
        <v>6131010</v>
      </c>
    </row>
    <row r="21" spans="1:4" x14ac:dyDescent="0.25">
      <c r="A21" s="137" t="s">
        <v>265</v>
      </c>
      <c r="B21" s="133"/>
      <c r="C21" s="111">
        <v>385750</v>
      </c>
      <c r="D21" s="138">
        <v>260836</v>
      </c>
    </row>
    <row r="22" spans="1:4" x14ac:dyDescent="0.25">
      <c r="A22" s="137" t="s">
        <v>266</v>
      </c>
      <c r="B22" s="133"/>
      <c r="C22" s="43">
        <v>992840</v>
      </c>
      <c r="D22" s="136">
        <v>881816</v>
      </c>
    </row>
    <row r="23" spans="1:4" x14ac:dyDescent="0.25">
      <c r="A23" s="134" t="s">
        <v>267</v>
      </c>
      <c r="B23" s="135"/>
      <c r="C23" s="43">
        <v>680296</v>
      </c>
      <c r="D23" s="136">
        <v>596952</v>
      </c>
    </row>
    <row r="24" spans="1:4" x14ac:dyDescent="0.25">
      <c r="A24" s="137" t="s">
        <v>268</v>
      </c>
      <c r="B24" s="133"/>
      <c r="C24" s="43">
        <v>318190</v>
      </c>
      <c r="D24" s="136">
        <v>272955</v>
      </c>
    </row>
    <row r="25" spans="1:4" x14ac:dyDescent="0.25">
      <c r="A25" s="132" t="s">
        <v>269</v>
      </c>
      <c r="B25" s="135"/>
      <c r="C25" s="96">
        <v>6966641</v>
      </c>
      <c r="D25" s="100">
        <v>5486481</v>
      </c>
    </row>
    <row r="26" spans="1:4" x14ac:dyDescent="0.25">
      <c r="A26" s="132" t="s">
        <v>270</v>
      </c>
      <c r="B26" s="135"/>
      <c r="C26" s="96">
        <v>980883</v>
      </c>
      <c r="D26" s="100">
        <v>921084</v>
      </c>
    </row>
    <row r="27" spans="1:4" x14ac:dyDescent="0.25">
      <c r="A27" s="134" t="s">
        <v>271</v>
      </c>
      <c r="B27" s="135"/>
      <c r="C27" s="103">
        <v>1530415</v>
      </c>
      <c r="D27" s="104">
        <v>1403631</v>
      </c>
    </row>
    <row r="28" spans="1:4" x14ac:dyDescent="0.25">
      <c r="A28" s="134" t="s">
        <v>272</v>
      </c>
      <c r="B28" s="135"/>
      <c r="C28" s="43">
        <v>230650</v>
      </c>
      <c r="D28" s="136">
        <v>186862</v>
      </c>
    </row>
    <row r="29" spans="1:4" x14ac:dyDescent="0.25">
      <c r="A29" s="134" t="s">
        <v>273</v>
      </c>
      <c r="B29" s="135"/>
      <c r="C29" s="43">
        <v>1299765</v>
      </c>
      <c r="D29" s="136">
        <v>1216769</v>
      </c>
    </row>
    <row r="30" spans="1:4" x14ac:dyDescent="0.25">
      <c r="A30" s="134" t="s">
        <v>274</v>
      </c>
      <c r="B30" s="135"/>
      <c r="C30" s="103">
        <v>549532</v>
      </c>
      <c r="D30" s="104">
        <v>482547</v>
      </c>
    </row>
    <row r="31" spans="1:4" x14ac:dyDescent="0.25">
      <c r="A31" s="137" t="s">
        <v>275</v>
      </c>
      <c r="B31" s="135"/>
      <c r="C31" s="43">
        <v>67</v>
      </c>
      <c r="D31" s="136">
        <v>166</v>
      </c>
    </row>
    <row r="32" spans="1:4" x14ac:dyDescent="0.25">
      <c r="A32" s="134" t="s">
        <v>276</v>
      </c>
      <c r="B32" s="135"/>
      <c r="C32" s="43">
        <v>549465</v>
      </c>
      <c r="D32" s="136">
        <v>482381</v>
      </c>
    </row>
    <row r="33" spans="1:4" x14ac:dyDescent="0.25">
      <c r="A33" s="132" t="s">
        <v>277</v>
      </c>
      <c r="B33" s="133" t="s">
        <v>100</v>
      </c>
      <c r="C33" s="48">
        <v>91753</v>
      </c>
      <c r="D33" s="139">
        <v>62219</v>
      </c>
    </row>
    <row r="34" spans="1:4" x14ac:dyDescent="0.25">
      <c r="A34" s="132" t="s">
        <v>278</v>
      </c>
      <c r="B34" s="133" t="s">
        <v>24</v>
      </c>
      <c r="C34" s="96">
        <v>483813</v>
      </c>
      <c r="D34" s="140">
        <v>99474</v>
      </c>
    </row>
    <row r="35" spans="1:4" x14ac:dyDescent="0.25">
      <c r="A35" s="134" t="s">
        <v>279</v>
      </c>
      <c r="B35" s="135"/>
      <c r="C35" s="43">
        <v>21836</v>
      </c>
      <c r="D35" s="141">
        <v>46127</v>
      </c>
    </row>
    <row r="36" spans="1:4" x14ac:dyDescent="0.25">
      <c r="A36" s="134" t="s">
        <v>280</v>
      </c>
      <c r="B36" s="135"/>
      <c r="C36" s="43">
        <v>357841</v>
      </c>
      <c r="D36" s="141">
        <v>-13176</v>
      </c>
    </row>
    <row r="37" spans="1:4" x14ac:dyDescent="0.25">
      <c r="A37" s="134" t="s">
        <v>281</v>
      </c>
      <c r="B37" s="135"/>
      <c r="C37" s="43">
        <v>104136</v>
      </c>
      <c r="D37" s="141">
        <v>66523</v>
      </c>
    </row>
    <row r="38" spans="1:4" x14ac:dyDescent="0.25">
      <c r="A38" s="142" t="s">
        <v>282</v>
      </c>
      <c r="B38" s="133" t="s">
        <v>116</v>
      </c>
      <c r="C38" s="48">
        <v>954031</v>
      </c>
      <c r="D38" s="139">
        <v>1048278</v>
      </c>
    </row>
    <row r="39" spans="1:4" x14ac:dyDescent="0.25">
      <c r="A39" s="142" t="s">
        <v>283</v>
      </c>
      <c r="B39" s="135"/>
      <c r="C39" s="55">
        <v>9477121</v>
      </c>
      <c r="D39" s="143">
        <v>7617536</v>
      </c>
    </row>
    <row r="40" spans="1:4" x14ac:dyDescent="0.25">
      <c r="A40" s="132" t="s">
        <v>284</v>
      </c>
      <c r="B40" s="133" t="s">
        <v>123</v>
      </c>
      <c r="C40" s="48">
        <v>2246514</v>
      </c>
      <c r="D40" s="139">
        <v>1537060</v>
      </c>
    </row>
    <row r="41" spans="1:4" x14ac:dyDescent="0.25">
      <c r="A41" s="142" t="s">
        <v>285</v>
      </c>
      <c r="B41" s="133" t="s">
        <v>35</v>
      </c>
      <c r="C41" s="48">
        <v>3835083</v>
      </c>
      <c r="D41" s="139">
        <v>3610183</v>
      </c>
    </row>
    <row r="42" spans="1:4" x14ac:dyDescent="0.25">
      <c r="A42" s="142" t="s">
        <v>286</v>
      </c>
      <c r="B42" s="135"/>
      <c r="C42" s="96">
        <v>3395524</v>
      </c>
      <c r="D42" s="100">
        <v>2470293</v>
      </c>
    </row>
    <row r="43" spans="1:4" x14ac:dyDescent="0.25">
      <c r="A43" s="132" t="s">
        <v>287</v>
      </c>
      <c r="B43" s="133"/>
      <c r="C43" s="48" t="s">
        <v>311</v>
      </c>
      <c r="D43" s="139" t="s">
        <v>311</v>
      </c>
    </row>
    <row r="44" spans="1:4" x14ac:dyDescent="0.25">
      <c r="A44" s="144" t="s">
        <v>288</v>
      </c>
      <c r="B44" s="133"/>
      <c r="C44" s="145" t="s">
        <v>311</v>
      </c>
      <c r="D44" s="146" t="s">
        <v>311</v>
      </c>
    </row>
    <row r="45" spans="1:4" x14ac:dyDescent="0.25">
      <c r="A45" s="142" t="s">
        <v>289</v>
      </c>
      <c r="B45" s="133"/>
      <c r="C45" s="145" t="s">
        <v>311</v>
      </c>
      <c r="D45" s="146" t="s">
        <v>311</v>
      </c>
    </row>
    <row r="46" spans="1:4" x14ac:dyDescent="0.25">
      <c r="A46" s="144" t="s">
        <v>290</v>
      </c>
      <c r="B46" s="133" t="s">
        <v>44</v>
      </c>
      <c r="C46" s="96">
        <v>3395524</v>
      </c>
      <c r="D46" s="140">
        <v>2470293</v>
      </c>
    </row>
    <row r="47" spans="1:4" x14ac:dyDescent="0.25">
      <c r="A47" s="144" t="s">
        <v>291</v>
      </c>
      <c r="B47" s="133" t="s">
        <v>48</v>
      </c>
      <c r="C47" s="96">
        <v>-692482</v>
      </c>
      <c r="D47" s="140">
        <v>-540184</v>
      </c>
    </row>
    <row r="48" spans="1:4" x14ac:dyDescent="0.25">
      <c r="A48" s="54" t="s">
        <v>292</v>
      </c>
      <c r="B48" s="133"/>
      <c r="C48" s="43">
        <v>-712424</v>
      </c>
      <c r="D48" s="136">
        <v>-404310</v>
      </c>
    </row>
    <row r="49" spans="1:4" x14ac:dyDescent="0.25">
      <c r="A49" s="54" t="s">
        <v>293</v>
      </c>
      <c r="B49" s="133"/>
      <c r="C49" s="43">
        <v>19942</v>
      </c>
      <c r="D49" s="136">
        <v>-135874</v>
      </c>
    </row>
    <row r="50" spans="1:4" x14ac:dyDescent="0.25">
      <c r="A50" s="144" t="s">
        <v>294</v>
      </c>
      <c r="B50" s="133" t="s">
        <v>54</v>
      </c>
      <c r="C50" s="96">
        <v>2703042</v>
      </c>
      <c r="D50" s="140">
        <v>1930109</v>
      </c>
    </row>
    <row r="51" spans="1:4" x14ac:dyDescent="0.25">
      <c r="A51" s="142" t="s">
        <v>295</v>
      </c>
      <c r="B51" s="133"/>
      <c r="C51" s="96" t="s">
        <v>311</v>
      </c>
      <c r="D51" s="140" t="s">
        <v>311</v>
      </c>
    </row>
    <row r="52" spans="1:4" x14ac:dyDescent="0.25">
      <c r="A52" s="134" t="s">
        <v>296</v>
      </c>
      <c r="B52" s="133"/>
      <c r="C52" s="43" t="s">
        <v>311</v>
      </c>
      <c r="D52" s="136" t="s">
        <v>311</v>
      </c>
    </row>
    <row r="53" spans="1:4" ht="24.75" x14ac:dyDescent="0.25">
      <c r="A53" s="147" t="s">
        <v>297</v>
      </c>
      <c r="B53" s="133"/>
      <c r="C53" s="43" t="s">
        <v>311</v>
      </c>
      <c r="D53" s="136" t="s">
        <v>311</v>
      </c>
    </row>
    <row r="54" spans="1:4" x14ac:dyDescent="0.25">
      <c r="A54" s="134" t="s">
        <v>298</v>
      </c>
      <c r="B54" s="133"/>
      <c r="C54" s="43" t="s">
        <v>311</v>
      </c>
      <c r="D54" s="136" t="s">
        <v>311</v>
      </c>
    </row>
    <row r="55" spans="1:4" x14ac:dyDescent="0.25">
      <c r="A55" s="142" t="s">
        <v>299</v>
      </c>
      <c r="B55" s="133"/>
      <c r="C55" s="96" t="s">
        <v>311</v>
      </c>
      <c r="D55" s="140" t="s">
        <v>311</v>
      </c>
    </row>
    <row r="56" spans="1:4" x14ac:dyDescent="0.25">
      <c r="A56" s="134" t="s">
        <v>300</v>
      </c>
      <c r="B56" s="133"/>
      <c r="C56" s="43" t="s">
        <v>311</v>
      </c>
      <c r="D56" s="136" t="s">
        <v>311</v>
      </c>
    </row>
    <row r="57" spans="1:4" ht="24.75" x14ac:dyDescent="0.25">
      <c r="A57" s="147" t="s">
        <v>301</v>
      </c>
      <c r="B57" s="133"/>
      <c r="C57" s="43" t="s">
        <v>311</v>
      </c>
      <c r="D57" s="136" t="s">
        <v>311</v>
      </c>
    </row>
    <row r="58" spans="1:4" x14ac:dyDescent="0.25">
      <c r="A58" s="134" t="s">
        <v>302</v>
      </c>
      <c r="B58" s="133"/>
      <c r="C58" s="43" t="s">
        <v>311</v>
      </c>
      <c r="D58" s="136" t="s">
        <v>311</v>
      </c>
    </row>
    <row r="59" spans="1:4" x14ac:dyDescent="0.25">
      <c r="A59" s="144" t="s">
        <v>303</v>
      </c>
      <c r="B59" s="133" t="s">
        <v>44</v>
      </c>
      <c r="C59" s="96" t="s">
        <v>311</v>
      </c>
      <c r="D59" s="140" t="s">
        <v>311</v>
      </c>
    </row>
    <row r="60" spans="1:4" x14ac:dyDescent="0.25">
      <c r="A60" s="144" t="s">
        <v>304</v>
      </c>
      <c r="B60" s="133" t="s">
        <v>48</v>
      </c>
      <c r="C60" s="96" t="s">
        <v>311</v>
      </c>
      <c r="D60" s="140" t="s">
        <v>311</v>
      </c>
    </row>
    <row r="61" spans="1:4" x14ac:dyDescent="0.25">
      <c r="A61" s="54" t="s">
        <v>305</v>
      </c>
      <c r="B61" s="133"/>
      <c r="C61" s="43" t="s">
        <v>311</v>
      </c>
      <c r="D61" s="136" t="s">
        <v>311</v>
      </c>
    </row>
    <row r="62" spans="1:4" x14ac:dyDescent="0.25">
      <c r="A62" s="54" t="s">
        <v>306</v>
      </c>
      <c r="B62" s="133"/>
      <c r="C62" s="43" t="s">
        <v>311</v>
      </c>
      <c r="D62" s="136" t="s">
        <v>311</v>
      </c>
    </row>
    <row r="63" spans="1:4" x14ac:dyDescent="0.25">
      <c r="A63" s="144" t="s">
        <v>307</v>
      </c>
      <c r="B63" s="133" t="s">
        <v>54</v>
      </c>
      <c r="C63" s="96" t="s">
        <v>311</v>
      </c>
      <c r="D63" s="100" t="s">
        <v>311</v>
      </c>
    </row>
    <row r="64" spans="1:4" x14ac:dyDescent="0.25">
      <c r="A64" s="142" t="s">
        <v>308</v>
      </c>
      <c r="B64" s="133" t="s">
        <v>58</v>
      </c>
      <c r="C64" s="96">
        <v>2703042</v>
      </c>
      <c r="D64" s="100">
        <v>1930109</v>
      </c>
    </row>
    <row r="65" spans="1:4" x14ac:dyDescent="0.25">
      <c r="A65" s="148" t="s">
        <v>309</v>
      </c>
      <c r="B65" s="149"/>
      <c r="C65" s="150">
        <v>1.0811999999999999</v>
      </c>
      <c r="D65" s="151">
        <v>0.77200000000000002</v>
      </c>
    </row>
  </sheetData>
  <mergeCells count="3">
    <mergeCell ref="A2:B2"/>
    <mergeCell ref="C4:D4"/>
    <mergeCell ref="B5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2017-02-20T15:02:08Z</dcterms:modified>
</cp:coreProperties>
</file>